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24226"/>
  <mc:AlternateContent xmlns:mc="http://schemas.openxmlformats.org/markup-compatibility/2006">
    <mc:Choice Requires="x15">
      <x15ac:absPath xmlns:x15ac="http://schemas.microsoft.com/office/spreadsheetml/2010/11/ac" url="https://vestfirdir.sharepoint.com/sites/Umhverfis-ogloftslagsml/Shared Documents/Græn skref og bókhald/"/>
    </mc:Choice>
  </mc:AlternateContent>
  <xr:revisionPtr revIDLastSave="0" documentId="8_{9C650725-0D78-46C7-8DF7-D48F98937A10}" xr6:coauthVersionLast="47" xr6:coauthVersionMax="47" xr10:uidLastSave="{00000000-0000-0000-0000-000000000000}"/>
  <workbookProtection workbookAlgorithmName="SHA-512" workbookHashValue="m0TWhtp1Veld7nCqNG537Nn/C0JQ4iIeUJ72neM1BUoRF/8/SZx6e3NyYQvDkrglV/unzf398agHZOm98lgRWw==" workbookSaltValue="dtDP01KVEq8i6UopxJAFEQ==" workbookSpinCount="100000" lockStructure="1"/>
  <bookViews>
    <workbookView xWindow="-110" yWindow="-110" windowWidth="19420" windowHeight="10420" activeTab="2" xr2:uid="{00000000-000D-0000-FFFF-FFFF00000000}"/>
  </bookViews>
  <sheets>
    <sheet name="Græn skref" sheetId="1" r:id="rId1"/>
    <sheet name="Skref 1" sheetId="2" r:id="rId2"/>
    <sheet name="Skref 2" sheetId="3" r:id="rId3"/>
    <sheet name="Skref 3" sheetId="4" r:id="rId4"/>
    <sheet name="Skref 4" sheetId="5" r:id="rId5"/>
    <sheet name="Skref 5 umhverfisstjórnun" sheetId="6" r:id="rId6"/>
  </sheets>
  <definedNames>
    <definedName name="_xlnm._FilterDatabase" localSheetId="1" hidden="1">'Skref 1'!$B$3:$H$51</definedName>
    <definedName name="_xlnm._FilterDatabase" localSheetId="2" hidden="1">'Skref 2'!$G$3:$H$45</definedName>
    <definedName name="_xlnm._FilterDatabase" localSheetId="3" hidden="1">'Skref 3'!$G$3:$H$44</definedName>
    <definedName name="_xlnm._FilterDatabase" localSheetId="4" hidden="1">'Skref 4'!$G$3:$H$42</definedName>
    <definedName name="Check4" localSheetId="1">'Skref 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6" l="1"/>
  <c r="C37" i="6"/>
  <c r="D37" i="6" s="1"/>
  <c r="B47" i="5" l="1"/>
  <c r="C47" i="5"/>
  <c r="D47" i="5" s="1"/>
  <c r="C50" i="4" l="1"/>
  <c r="D50" i="4" s="1"/>
  <c r="B50" i="4"/>
  <c r="C50" i="3"/>
  <c r="D50" i="3" s="1"/>
  <c r="B50" i="3"/>
  <c r="C51" i="2"/>
  <c r="D51" i="2" s="1"/>
  <c r="B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s>
  <commentList>
    <comment ref="E3" authorId="0" shapeId="0" xr:uid="{6E22E03E-E0B8-47EC-A999-9D364E744409}">
      <text>
        <r>
          <rPr>
            <sz val="11"/>
            <color theme="1"/>
            <rFont val="Calibri"/>
            <family val="2"/>
            <scheme val="minor"/>
          </rPr>
          <t xml:space="preserve">Gátlistinn nýtist sem vinnublað starfsmanna og til að halda utan um vinnuferlið. Í gátlistanum koma fram þær aðgerðir sem þarf að uppfylla. Sveitarfélög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text>
    </comment>
    <comment ref="F3" authorId="0" shapeId="0" xr:uid="{A6484790-2847-4A87-B365-D8F780F74C7D}">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tc={14E53A65-F7B5-436A-AF8C-DE73141EFA68}</author>
    <author>tc={A1F3A08F-992A-48E6-8F0B-94649FCCB036}</author>
    <author>tc={CA9C6ED6-DA9A-4C50-A211-61815BF9677F}</author>
  </authors>
  <commentList>
    <comment ref="E3" authorId="0" shapeId="0" xr:uid="{00BEA086-85A0-4CBF-9CE5-870FFBA8510F}">
      <text>
        <r>
          <rPr>
            <b/>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text>
    </comment>
    <comment ref="F3" authorId="0" shapeId="0" xr:uid="{B57C2BD9-BFF5-4899-B43E-AC2148E25D1C}">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3" authorId="0" shapeId="0" xr:uid="{AF4AC9B8-A45E-4757-A7CE-5E2C0BB7FDE3}">
      <text>
        <r>
          <rPr>
            <sz val="9"/>
            <color indexed="81"/>
            <rFont val="Tahoma"/>
            <family val="2"/>
          </rPr>
          <t xml:space="preserve">Hér skal merkt við ef aðgerð á ekki við á viðkomandi starfsstöð og útlista ástæður þess í dálkinum hér við hliðina á.
</t>
        </r>
      </text>
    </comment>
    <comment ref="E6" authorId="1" shapeId="0" xr:uid="{14E53A65-F7B5-436A-AF8C-DE73141EFA68}">
      <text>
        <t>[Threaded comment]
Your version of Excel allows you to read this threaded comment; however, any edits to it will get removed if the file is opened in a newer version of Excel. Learn more: https://go.microsoft.com/fwlink/?linkid=870924
Comment:
    Sbr drög að svæðisskipulagi</t>
      </text>
    </comment>
    <comment ref="E24" authorId="2" shapeId="0" xr:uid="{A1F3A08F-992A-48E6-8F0B-94649FCCB036}">
      <text>
        <t>[Threaded comment]
Your version of Excel allows you to read this threaded comment; however, any edits to it will get removed if the file is opened in a newer version of Excel. Learn more: https://go.microsoft.com/fwlink/?linkid=870924
Comment:
    Hvað með að starfsfolk skiptist á að vera “orkumálaráðherra”
Reply:
    Orkumálaráherra passar upp á að ljós séu slökkt</t>
      </text>
    </comment>
    <comment ref="E44" authorId="3" shapeId="0" xr:uid="{CA9C6ED6-DA9A-4C50-A211-61815BF9677F}">
      <text>
        <t>[Threaded comment]
Your version of Excel allows you to read this threaded comment; however, any edits to it will get removed if the file is opened in a newer version of Excel. Learn more: https://go.microsoft.com/fwlink/?linkid=870924
Comment:
    Þarftu að bæta hér inn?
Reply:
    nei ég held ekki</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s>
  <commentList>
    <comment ref="E3" authorId="0" shapeId="0" xr:uid="{2F247220-D742-41F2-BE9B-D12C700981A1}">
      <text>
        <r>
          <rPr>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r>
          <rPr>
            <b/>
            <sz val="9"/>
            <color indexed="81"/>
            <rFont val="Tahoma"/>
            <family val="2"/>
          </rPr>
          <t xml:space="preserve">
</t>
        </r>
      </text>
    </comment>
    <comment ref="F3" authorId="0" shapeId="0" xr:uid="{8C1DF376-D1CB-4A8D-98E3-142EE3A54D42}">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3" authorId="0" shapeId="0" xr:uid="{45584EF6-E2FD-4F4B-908C-F367E64631DB}">
      <text>
        <r>
          <rPr>
            <sz val="9"/>
            <color indexed="81"/>
            <rFont val="Tahoma"/>
            <family val="2"/>
          </rPr>
          <t xml:space="preserve">Hér skal merkt við ef aðgerð á ekki við á viðkomandi starfsstöð og útlista ástæður þess í dálkinum hér við hliðina á.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Birgitta Steingrímsdóttir</author>
  </authors>
  <commentList>
    <comment ref="E3" authorId="0" shapeId="0" xr:uid="{DFDDA16E-F489-491E-9183-6753A2EBE3C4}">
      <text>
        <r>
          <rPr>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r>
          <rPr>
            <b/>
            <sz val="9"/>
            <color indexed="81"/>
            <rFont val="Tahoma"/>
            <family val="2"/>
          </rPr>
          <t xml:space="preserve">
</t>
        </r>
      </text>
    </comment>
    <comment ref="F3" authorId="0" shapeId="0" xr:uid="{1CA7A0C6-F345-4B53-BAE6-1764E8547FC2}">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3" authorId="0" shapeId="0" xr:uid="{4D2E9A05-6615-4127-A4D2-34C20B817E1F}">
      <text>
        <r>
          <rPr>
            <sz val="9"/>
            <color indexed="81"/>
            <rFont val="Tahoma"/>
            <family val="2"/>
          </rPr>
          <t xml:space="preserve">Hér skal merkt við ef aðgerð á ekki við á viðkomandi starfsstöð og útlista ástæður þess í dálkinum hér við hliðina á.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Hulda</author>
    <author>Birgitta Steingrímsdóttir</author>
  </authors>
  <commentList>
    <comment ref="E3" authorId="0" shapeId="0" xr:uid="{00000000-0006-0000-0500-000001000000}">
      <text>
        <r>
          <rPr>
            <sz val="9"/>
            <color indexed="81"/>
            <rFont val="Tahoma"/>
            <family val="2"/>
          </rPr>
          <t xml:space="preserve">Gátlistinn nýtist sem vinnublað starfsmanna og til að halda utan um vinnuferlið. Í gátlistanum koma fram þær aðgerðir sem þarf að uppfylla. Stofnanir skulu lýsa fyrirkomulagi á hverri aðgerð og tilnefna ábyrgðaraðila fyrir hverja aðgerð. Í einhverjum tilfellum eiga aðgerðir ekki við vegna eðli starfsemi eða annarra þátta, þá skal skrá ástæður í viðeigandi athugasemdadálk. Undir ítarefni eru gefnar nánari skýringar eða bent á hvar nánari upplýsingar megi finna. </t>
        </r>
      </text>
    </comment>
    <comment ref="F4" authorId="1" shapeId="0" xr:uid="{67C30D23-E9E5-4DE7-8A3C-4C17523B1918}">
      <text>
        <r>
          <rPr>
            <sz val="9"/>
            <color indexed="81"/>
            <rFont val="Tahoma"/>
            <family val="2"/>
          </rPr>
          <t xml:space="preserve">Hér er fyrirkomulaginu lýst eins vel og mögulegt er, já eða nei er ekki næg skýring. Spurningar til að hafa að leiðarljósi eru t.d. hvar og hvernig? Einnig er alltaf gott að nefna dæmi ef hægt er. Ef aðgerð á ekki við vinsamlegast merkið við "Á ekki við" og skrifið skýringu í "Skýring ef aðgerð á ekki við".
</t>
        </r>
      </text>
    </comment>
    <comment ref="H4" authorId="1" shapeId="0" xr:uid="{FE2B6CA2-D01D-4EE7-99CF-92A5C0A5E8DB}">
      <text>
        <r>
          <rPr>
            <sz val="9"/>
            <color indexed="81"/>
            <rFont val="Tahoma"/>
            <family val="2"/>
          </rPr>
          <t xml:space="preserve">Hér skal merkt við ef aðgerð á ekki við á viðkomandi starfsstöð og útlista ástæður þess í dálkinum hér við hliðina á.
</t>
        </r>
      </text>
    </comment>
  </commentList>
</comments>
</file>

<file path=xl/sharedStrings.xml><?xml version="1.0" encoding="utf-8"?>
<sst xmlns="http://schemas.openxmlformats.org/spreadsheetml/2006/main" count="396" uniqueCount="308">
  <si>
    <t xml:space="preserve">Tilgangur verkefnisins </t>
  </si>
  <si>
    <t>Uppbygging</t>
  </si>
  <si>
    <t>Framkvæmd</t>
  </si>
  <si>
    <t>Viltu vita meira?</t>
  </si>
  <si>
    <t>Dagsetning: júlí 2022</t>
  </si>
  <si>
    <t>Útgáfunúmer: 05.2</t>
  </si>
  <si>
    <t>*</t>
  </si>
  <si>
    <t>Úttekt Umhverfisstofnunar</t>
  </si>
  <si>
    <r>
      <t xml:space="preserve">                       Gátlisti fyrsta skrefsins
                    </t>
    </r>
    <r>
      <rPr>
        <b/>
        <sz val="12"/>
        <color rgb="FF5FA859"/>
        <rFont val="Calibri"/>
        <family val="2"/>
      </rPr>
      <t>35 aðgerðir</t>
    </r>
  </si>
  <si>
    <t>Lýsing á fyrirkomulagi hjá þátttakanda</t>
  </si>
  <si>
    <t>Ábyrgð</t>
  </si>
  <si>
    <t>Á ekki við</t>
  </si>
  <si>
    <t>Skýring ef aðgerð á ekki við</t>
  </si>
  <si>
    <t>Ítarefni fyrir aðgerðir í gátlistanum</t>
  </si>
  <si>
    <t>STIG</t>
  </si>
  <si>
    <t>Athugasemdir</t>
  </si>
  <si>
    <t>Miðlun og stjórnun</t>
  </si>
  <si>
    <t>Allt um Grænt bókhald</t>
  </si>
  <si>
    <t>Við erum meðvituð um lagalega skyldu okkar til að setja okkur loftslagsstefnu. Við höfum kynnt okkur leiðbeiningar Loftslagsvænni sveitarfélaga á síðunni www.loftslagsstefna.is og hafið vinnu við loftslagsstefnugerðina.</t>
  </si>
  <si>
    <t>Ef fleiri en ein starfsstöð er skráð er gott að hafa tengilið á hverri starfsstöð sem hluta af teyminu.</t>
  </si>
  <si>
    <t>Facebook síða Grænna skrefa. Nota má tossalista fyrir kynningu nýrra starfsmanna undir Vinnugögnum á graenskref.is</t>
  </si>
  <si>
    <t>Innkaupafólk þekki áreiðanlegu umhverfismerkin (týpa 1) og lífrænar vottanir. Vörur sem bera slíkar vottanir eru valdar fram yfir aðrar.</t>
  </si>
  <si>
    <t>Áreiðanleg umhverfismerki (týpa 1)</t>
  </si>
  <si>
    <t xml:space="preserve">Áður en innkaup fara fram spyr innkaupafólk sig: 1) Er þetta nauðsynlegt? 2) Getum við gert við eitthvað sem við eigum til nú þegar í staðinn fyrir að kaupa nýtt? 3) Getum við fengið þetta lánað? 4) Er hægt að kaupa þetta notað? </t>
  </si>
  <si>
    <t>Teymi Grænna skrefa hefur sest niður með þeim sem koma að innkaupum í starfsseminni og farið í sameiningu yfir allar aðgerðir skrefanna sem snerta innkaup. Við leggjum áherslu á að innkaupafólk og teymi Grænna skrefa geti leitað til hvers annars varðandi ráðleggingar um vistvæn innkaup.</t>
  </si>
  <si>
    <t>Við kaupum einungis umhverfisvottaðan prentpappír, umslög og annað bréfsefni  (áreiðanleg umhverfismerki, týpa 1).</t>
  </si>
  <si>
    <t xml:space="preserve">   </t>
  </si>
  <si>
    <t>Við kaupum ávallt raftæki í besta flokki orkumerkinga sem er í boði skv. orkuflokkum Evrópusambandsins.</t>
  </si>
  <si>
    <t xml:space="preserve">Við skiptum einungis við umhverfisvottaðar prentsmiðjur. Við óskum eftir umhverfisvottuðum (týpa 1) prentgripum hjá prentsmiðjum. Prentgripur = það sem prentað er; bæklingur, plakat o.s.frv. </t>
  </si>
  <si>
    <t>Svansvottuð fyrirtæki á Íslandi</t>
  </si>
  <si>
    <t>Samgöngur</t>
  </si>
  <si>
    <t>Það er góð aðstaða til að læsa hjólum fyrir starfsmenn og gesti fyrir utan vinnustaðinn.</t>
  </si>
  <si>
    <t>Þetta þarf að vera aðstaða sem tryggir öryggi og fer vel með hjólið, t.d  hjólabogar sem hægt er að læsa stellinu við.</t>
  </si>
  <si>
    <t>https://korter.vistorka.is/#/</t>
  </si>
  <si>
    <t>Við bjóðum upp á samgöngusamninga fyrir starfsfólk sem ferðast til og frá vinnu á hjóli, gangandi eða með strætó. Þessi möguleiki er kynntur öllum starfsmönnum árlega.</t>
  </si>
  <si>
    <t xml:space="preserve">Sjá leiðbeiningar undir Vinnugögn á heimasíðu Grænna skrefa. </t>
  </si>
  <si>
    <t>Við bjóðum upp á viðveru í gegnum fjarfundarbúnað á þeim fundum sem við boðum fyrir þá sem það kjósa.</t>
  </si>
  <si>
    <t xml:space="preserve">Við höfum óskað eftir því við helstu samstarfsaðila okkar erlendis og innanlands að fleiri fundi sé hægt að sækja í gegnum fjarfundi.
</t>
  </si>
  <si>
    <t xml:space="preserve">Við tökum þátt í átakinu Hjólað í vinnuna (átak fyrir hjólandi, gangandi og þá sem nota almenningssamgöngur). </t>
  </si>
  <si>
    <t>Hjólað í vinnuna</t>
  </si>
  <si>
    <t>Rafmagn og húshitun</t>
  </si>
  <si>
    <t xml:space="preserve">Við höfum sest niður með tölvudeild og ákveðið verklag til að draga úr orkunotkun. Verklagið miðar að því spara rafmagn, m.a. með hvatningu til starfsfólks um að slökkva á tölvum í lok dags og nýta svefnham eða viðbragðsstöðu þegar tölva er ekki í notkun. Skrifið í lýsingu hvar þið ætlið að spara. </t>
  </si>
  <si>
    <t xml:space="preserve">Best er ef hægt er að sammælast um að slökkva alltaf á tölvum í lok dags og nýta svefnham í hléum yfir daginn. En það  er misjafnt hvað hentar vinnustöðum. Einnig er hægt að nota smartfjöltengil til að hægt sé að slökkva á öllum skjám/tækjabúnaði miðlægt í lok dags. </t>
  </si>
  <si>
    <t>Við höfum stillt ljósritunarvélar, prentara og önnur tæki sem bjóða upp á það þannig að þau fara í viðbragðsstöðu (standby) þegar þau hafa ekki verið í notkun í 5- 20 mín.</t>
  </si>
  <si>
    <r>
      <t xml:space="preserve">Við slökkvum á öllum ljósum í þeim rýmum sem ekki eru í notkun og öll ljós í lok dags. </t>
    </r>
    <r>
      <rPr>
        <sz val="11"/>
        <rFont val="Calibri"/>
        <family val="2"/>
      </rPr>
      <t>Sérstaklega er hugað að fundarherbergjum, geymslum og þar sem dagsbirtu nýtur við. Starfsmenn skiptast á að fylgja þessu eftir.</t>
    </r>
  </si>
  <si>
    <t xml:space="preserve">Þumalputtareglan er sú að það borgar sig yfirleitt alltaf að slökkva á ljósum þegar farið er úr rýmum enda gildir það ekki lengur að það krefjist mikillar orku að kveikja ljós. </t>
  </si>
  <si>
    <t>Flokkun og minni sóun</t>
  </si>
  <si>
    <t xml:space="preserve">Leiðbeiningar um flokkun eru sýnilegar öllum starfsmönnum og á þeim tungumálum sem töluð eru á vinnustaðnum. </t>
  </si>
  <si>
    <t>T.d. hægt að birta á innri vef eða hengja upp í kaffistofum/á fjölförnum stöðum. Best er að fá upplýsingar um rétta flokkun hjá ykkar sorphirðuaðila. Leiðbeiningar eiga að vera skýrar, kurteisar og segja fólki hvað það á að gera (í staðinn fyrir að segja hvað á ekki að gera).</t>
  </si>
  <si>
    <t>Öll ílát eru merkt með viðkomandi úrgangsflokki.</t>
  </si>
  <si>
    <r>
      <rPr>
        <sz val="11"/>
        <color rgb="FF5FA859"/>
        <rFont val="Calibri"/>
      </rPr>
      <t xml:space="preserve">Undir </t>
    </r>
    <r>
      <rPr>
        <i/>
        <sz val="11"/>
        <color rgb="FF5FA859"/>
        <rFont val="Calibri"/>
      </rPr>
      <t xml:space="preserve">Vinnugögn </t>
    </r>
    <r>
      <rPr>
        <sz val="11"/>
        <color rgb="FF5FA859"/>
        <rFont val="Calibri"/>
      </rPr>
      <t>á heimasíðu Grænna skrefa má finna merkingar á íslensku og ensku sem hægt er að prenta út og nota.
Við mælum einnig með samræmdum úrgangsmerkingum frá Fenúr (https://fenur.is/saekja-merkingar/)
Einnig hægt að hafa samband við sorphirðuaðila og fá merkingar.</t>
    </r>
  </si>
  <si>
    <t>Við flokkum spilliefni eins og lög og reglur kveða á um, s.s. rafhlöður, prenthylki, málningarafganga og flúrperur og skilum til ábyrgrar förgunar.</t>
  </si>
  <si>
    <t xml:space="preserve">Engin ílát eru undir almennan úrgang við skrifborð starfsmanna. Starfsmenn fara sjálfir með almennan úrgang í flokkun í sameiginlegum rýmum. </t>
  </si>
  <si>
    <t>Við endurnotum pappír sem prentað er á öðrum megin. Við prentara og ljósritunarvélar er slíkum pappír safnað á sérmerktan stað og hann t.d. nýttur sem minnisblöð.</t>
  </si>
  <si>
    <t>Viðburðir og fundir</t>
  </si>
  <si>
    <t>Við bjóðum upp á kranavatn en ekki vatn í einnota drykkjarumbúðum. Þegar viðburðir eru haldnir af utanaðkomandi aðila er þessari kröfu komið á framfæri við staðarhaldara.</t>
  </si>
  <si>
    <t>Á viðburðum okkar og fundum utan- og innanhúss er einungis boðið upp á margnota borðbúnað (diska, rör, hrærur o.fl.). Þegar viðburðir eru haldnir utanhúss er þessari kröfu komið á framfæri við staðarhaldara.</t>
  </si>
  <si>
    <t xml:space="preserve">Dæmi: Við hvetjum ykkur til að mæta með umhverfisvænum hætti á viðburðinn/til okkar. Strætó x og x stoppa við vinnustaðinn (þar sem það á við), einnig eru hér góðir hjólabogar og rafhleðsla fyrir bíla. </t>
  </si>
  <si>
    <t>Eldhús og kaffistofur</t>
  </si>
  <si>
    <t>Við höfum óskað eftir upplýsingum frá okkar mötuneytisþjónustu um umhverfisstefnu, forvarnir þeirra gegn matarsóun, framboð af lífrænum matvælum og grænmetis eða grænkeraaréttum á matseðli. Ef útboð á mötuneytisþjónustu er yfirvofandi köllum við eftir þessum upplýsingum.</t>
  </si>
  <si>
    <t xml:space="preserve">Erum ekki með mötuneyti. </t>
  </si>
  <si>
    <t>Við notum eingöngu margnota borðbúnað svo sem diska, glös, bolla, hnífapör, borðdúka, rör og drykkjarpinna. Athugið að þetta á líka við um matarílát sem notuð eru til að taka mat með úr mötuneyti.</t>
  </si>
  <si>
    <t>Í mötuneyti og á kaffistofum eru upplýsingar til starfsmanna og gesta um að draga úr matarsóun.</t>
  </si>
  <si>
    <t>Við höfum hagað framsetningu á matseðli þannig að efsti valkosturinn er alltaf umhverfisvænasti kosturinn.</t>
  </si>
  <si>
    <t>Til einföldunar er hægt að miða umhverfisáhrif við losun á þeim matvælaflokki sem er aðaluppistaða réttarins. 
Röðunin yrði því á þennan veg: 1) Grænmeti og ávextir, 2) Baunir og belgjurtir, 3) Hnetur og fræ, 4) Mjólk, 5) Hrísgrjón, 6) Egg, 7) Fiskur, 8) Kjúklingur, 9) Rjómi, 10) Svínakjöt, 11) Ostur, 12) Smjör, 13) Lambakjöt, 14) Nautakjöt.</t>
  </si>
  <si>
    <t>Ráðlagt er að merkimiðar séu fjarlægðir vegna þess að rannsóknir hafa sýnt að fólk sem tileinkar sér ekki að fullu tiltekið mataræði velur síður umhverfisvænni rétti ef þeir eru merktir sem til dæmis grænmetisréttur, grænkeraréttur eða vegan. Dæmi um merkimiðalausa og góða lýsingu er Baunabuff með rótargrænmeti og kryddolíu.</t>
  </si>
  <si>
    <t>Annað</t>
  </si>
  <si>
    <t>Hér má bæta við aðgerð sem vinnustaðurinn/starfsstöðin hefur framkvæmt og er framlag til umhverfismála. Umsjónarmenn Grænna skrefa meta hvort stig sé gefið fyrir aðgerðina.</t>
  </si>
  <si>
    <t>Fjöldi aðgerða sem þarf að uppfylla</t>
  </si>
  <si>
    <t>Þátttakandi skal einnig uppfylla fyrsta skref</t>
  </si>
  <si>
    <r>
      <t xml:space="preserve">                       Gátlisti annars skrefsins
                   </t>
    </r>
    <r>
      <rPr>
        <b/>
        <sz val="12"/>
        <color rgb="FF5FA859"/>
        <rFont val="Calibri"/>
        <family val="2"/>
      </rPr>
      <t>40 aðgerðir</t>
    </r>
  </si>
  <si>
    <t>Við kynnum árlega niðurstöður Græns bókhalds fyrir starfsfólki og miðlum helstu niðurstöðum, t.d. á ytri vefsíðu sveitarfélagsins og/eða í árskýrslu.</t>
  </si>
  <si>
    <t>Athugið að stefnan þarf ekki að vera lengri en hálf til ein bls. Sjá leiðbeiningar hér.</t>
  </si>
  <si>
    <t>T.d. Er hægt að deila gátlistanum á innri vef eða boða til fundar/fjarfundar þar sem farið er yfir hann í sameiningu.</t>
  </si>
  <si>
    <t>Við viðhald á húsnæði gerum við kröfu til húseiganda um umhverfisvænna viðhald. Dæmi: tímastýrð loftræsting, vatnssparandi kranar, notendastýrð lýsing og umhverfisvottuð efnanotkun s.s. málning, gólfefni og byggingarplötur. Ath. að hægt er að fá Svansvottun á endurbótum á húsnæði.</t>
  </si>
  <si>
    <r>
      <t xml:space="preserve">Sjá leiðbeiningar undir </t>
    </r>
    <r>
      <rPr>
        <i/>
        <sz val="11"/>
        <color rgb="FF5FA859"/>
        <rFont val="Calibri"/>
        <family val="2"/>
        <scheme val="minor"/>
      </rPr>
      <t>Vinnugögn</t>
    </r>
    <r>
      <rPr>
        <sz val="11"/>
        <color rgb="FF5FA859"/>
        <rFont val="Calibri"/>
        <family val="2"/>
        <scheme val="minor"/>
      </rPr>
      <t xml:space="preserve"> á heimasíðu Grænna skrefa.</t>
    </r>
  </si>
  <si>
    <t xml:space="preserve">Innkaup </t>
  </si>
  <si>
    <t>Við höfum gert innkaupagreiningu sem gefur góða yfirsýn yfir stöðu innkaupa.</t>
  </si>
  <si>
    <t>Leiðbeiningar og sniðmát</t>
  </si>
  <si>
    <t>Við kaupum einungis umhverfisvottaðan mjúkpappír á salerni (klósettpappír og handþurrkur) (umhverfismerki, týpu 1).</t>
  </si>
  <si>
    <t>Við höfum sent bréf til birgja og óskað eftir upplýsingum um umhverfisvæna valkosti og að auðvelt sé að fá upplýsingar um innkaup fyrir Grænt bókhald. Einnig höfum við beðið birgja að lágmarka umbúðir sem berast inn á vinnustaðinn og taka umbúðir til baka eins og hægt er t.d. endurnýta pappakassa.</t>
  </si>
  <si>
    <t xml:space="preserve">  </t>
  </si>
  <si>
    <t>Það er t.d. hægt að útbúa klausu sem er alltaf send á seljendur: Við viljum gjarna fá vöruna senda í sem minnstum umbúðum. Ef einnota umbúðir eru nauðsynlegar kjósum við umbúðir úr pappa fram yfir umbúðir úr plasti en best væri ef þið gætuð tekið umbúðirnar til baka og notað aftur.</t>
  </si>
  <si>
    <t xml:space="preserve">Góð heyrnatól (helst með hljóðnema) eru til fyrir alla starfsmenn sem þeir geta nýtt sér á fjarfundum. </t>
  </si>
  <si>
    <t>Við kaup á tölvubúnaði er gerð krafa um að tölvur séu merktar Energy Star og/eða TCO umhverfismerkjum.</t>
  </si>
  <si>
    <t>Vottanir og merkingar - orka</t>
  </si>
  <si>
    <t>Við erum með góða snyrtiaðstöðu fyrir gangandi og hjólandi starfsfólk.</t>
  </si>
  <si>
    <t xml:space="preserve">
T.d. Sturtu, búningsherbergi, þurrkskáp og/eða læsta skápa.</t>
  </si>
  <si>
    <t xml:space="preserve">Við óskum ávallt eftir umhverfisvænni bílaleigu-, rekstrarleigu- og leigubílum. Gerður verði samningur við rekstraraðila þar sem það er hægt. </t>
  </si>
  <si>
    <t>Starfsfólk okkar sem notar bíl mikið vegna vinnu sinnar hefur farið á verklegt vistakstursnámskeið. Aðrir starfsmenn hafa fengið kynningu á vistakstri og hvað hann felur í sér.</t>
  </si>
  <si>
    <t>Að lágmarki 25% fólksbílaflota vinnustaðarins notast við innlenda orkugjafa, s.s. rafmagn, vetni, metan og lífdísel.</t>
  </si>
  <si>
    <t>Við höfum útbúið verklag sem auðveldar starfsmönnum að meta hvort að hægt sé að fara á fund erlendis í gegnum fjarfund eða hvort að nauðsynlegt sé mæta í eigin persónu.</t>
  </si>
  <si>
    <t xml:space="preserve">Við uppfyllum ákvæði brons í hjólavottun vinnustaða. </t>
  </si>
  <si>
    <t>Athugið að ekki er nauðsynlegt að fá vottunina, einungis að uppfylla ákvæði hennar. Sjá hjolavottun.is.</t>
  </si>
  <si>
    <t xml:space="preserve">Að minnsta kosti 4 sinnum á ári er einhver sem hefur það hlutverk að yfirfara hitastillingar og loftræstingu. Athuga að allir ofnar séu passlega stilltir og að slökkt sé á snjóbræðslu sem nýtir ekki affalsvatn/bakrásarvatn þegar engin hætta er á ísuppsöfnun. </t>
  </si>
  <si>
    <t>Við endurnýjun eru ávallt valdar perur/lýsing með bestu orkunýtni s.s. LED.</t>
  </si>
  <si>
    <t xml:space="preserve">Athugið að yfirleitt borgar sig að skipta sem fyrst enda sparast mikil orka og raforkureikningar lækka. </t>
  </si>
  <si>
    <t>60% af úrgangi er flokkaður til endurnotkunar eða endurvinnslu. Hér þarf að hafa samband við sorphirðuþjónustu og fá hlutfallið staðfest.</t>
  </si>
  <si>
    <t>Ef starfssemin deilir sorphirðu með öðrum aðilum er hægt að nota t.d. hlutfall í húsnæði til að reikna út hlutfall úrgangs. Einnig er hægt að fara í mælingar á vinnustaðnum í 1-2 vikur á árinu og uppreikna.</t>
  </si>
  <si>
    <t>Við höfum innleitt aðgerðir sem draga úr pappírsnotkun (t.d. prentský, rafræna skjalavistun, rafrænar undirskriftir, sleppt post-it-miðum) (nefna dæmi).</t>
  </si>
  <si>
    <t>Við notum niðurbrjótanlega poka í tunnur fyrir lífrænan og almennan úrgang, ef þörf er á poka.</t>
  </si>
  <si>
    <t>Þetta á líka við um tunnur á salernum ef nauðsyn þykir að hafa poka þar.</t>
  </si>
  <si>
    <t xml:space="preserve">Við höfum lágmarkað notkun okkar á plastpokum eins og mögulegt er, t.d. sleppt þeim alfarið í flokkunartunnum eða notað þá aftur og aftur. Ef við þurfum að nota plastpoka þá notum við plastpoka sem innihalda endurunnið plast. </t>
  </si>
  <si>
    <t xml:space="preserve">Við höfum útvegað starsfólki leiðbeiningar um notkun fjarfundaforrita og góð ráð. </t>
  </si>
  <si>
    <r>
      <t xml:space="preserve">Leiðbeiningar sem senda má á samstarfsfólk og setja á innri vef má finna undir </t>
    </r>
    <r>
      <rPr>
        <i/>
        <sz val="11"/>
        <color rgb="FF5FA859"/>
        <rFont val="Calibri"/>
        <family val="2"/>
        <scheme val="minor"/>
      </rPr>
      <t>Vinnugögn</t>
    </r>
    <r>
      <rPr>
        <sz val="11"/>
        <color rgb="FF5FA859"/>
        <rFont val="Calibri"/>
        <family val="2"/>
        <scheme val="minor"/>
      </rPr>
      <t xml:space="preserve"> á heimasíðu Grænna skrefa undir heitinu </t>
    </r>
    <r>
      <rPr>
        <i/>
        <sz val="11"/>
        <color rgb="FF5FA859"/>
        <rFont val="Calibri"/>
        <family val="2"/>
        <scheme val="minor"/>
      </rPr>
      <t>Fjarfundir - 12 góð ráð</t>
    </r>
    <r>
      <rPr>
        <sz val="11"/>
        <color rgb="FF5FA859"/>
        <rFont val="Calibri"/>
        <family val="2"/>
        <scheme val="minor"/>
      </rPr>
      <t xml:space="preserve">. </t>
    </r>
  </si>
  <si>
    <t xml:space="preserve">Þegar boðið er upp á mat á fundum og viðburðum er boðið upp á vistvænan möguleika. Dæmi um vistvænni veitingar er grænmeti (ekki verra ef ræktað er í heimabyggð), ávextir, lífrænt vottað kex. </t>
  </si>
  <si>
    <t>Flug allra fyrirlesara og gesta á viðburðum okkar er kolefnisjafnað.</t>
  </si>
  <si>
    <r>
      <t xml:space="preserve">Finna má leiðbeiningar um ábyrga kolefnisjöfnun undir </t>
    </r>
    <r>
      <rPr>
        <i/>
        <sz val="11"/>
        <color rgb="FF5FA859"/>
        <rFont val="Calibri"/>
        <family val="2"/>
      </rPr>
      <t>Vinnugögn</t>
    </r>
    <r>
      <rPr>
        <sz val="11"/>
        <color rgb="FF5FA859"/>
        <rFont val="Calibri"/>
        <family val="2"/>
      </rPr>
      <t xml:space="preserve"> á heimasíðu Grænna skrefa. Einnig bendum við á ICAO reiknivélina til að reikna kolefnissporið, sjá nánar undir </t>
    </r>
    <r>
      <rPr>
        <i/>
        <sz val="11"/>
        <color rgb="FF5FA859"/>
        <rFont val="Calibri"/>
        <family val="2"/>
      </rPr>
      <t xml:space="preserve">Grænt bókhald </t>
    </r>
    <r>
      <rPr>
        <sz val="11"/>
        <color rgb="FF5FA859"/>
        <rFont val="Calibri"/>
        <family val="2"/>
      </rPr>
      <t xml:space="preserve">á heimasíðu Grænna skrefa. </t>
    </r>
  </si>
  <si>
    <t xml:space="preserve">Á viðburðum okkar bæði innan- og utanhúss geta gestir flokkað pappír, plast, lífrænan úrgang, skilagjaldsumbúðir og allt sorp sem fellur til á viðburði. </t>
  </si>
  <si>
    <t>Við gerum kröfu um lífrænt og/eða siðgæðisvottað kaffi og te.</t>
  </si>
  <si>
    <t>Eldhúspappír, servíettur og annar mjúkpappír í eldhúsi er umhverfisvottaður (týpa 1).</t>
  </si>
  <si>
    <t xml:space="preserve">Handsápa, uppþvottalögur og þvottaefni í uppþvottavél eru umhverfisvottuð. Passað er upp á hóflegar skammtastærðir. </t>
  </si>
  <si>
    <t xml:space="preserve">Matvörur eru pantaðar í stórum einingum (e.bulk) eins og hægt er til að lágmarka umbúðaúrgang (nefna hvernig þetta er tryggt). </t>
  </si>
  <si>
    <t>Í mötuneyti og á kaffistofum er lífrænum úrgangi safnað og tryggt að hann fari í jarðgerð, annaðhvort hjá sorphirðuaðila eða á vinnustaðnum.</t>
  </si>
  <si>
    <t xml:space="preserve">Hér er stutt samantekt um áhrif mataræðis á loftslagið, og góðar ráðleggingar: https://ust.is/graent-samfelag/graenn-lifstill/matvaeli/ </t>
  </si>
  <si>
    <t>Þátttakandi skal einnig uppfylla fyrsta og annað skref</t>
  </si>
  <si>
    <r>
      <t xml:space="preserve">                            Gátlisti þriðja skrefsins
                      </t>
    </r>
    <r>
      <rPr>
        <b/>
        <sz val="12"/>
        <color rgb="FF5FA859"/>
        <rFont val="Calibri"/>
        <family val="2"/>
      </rPr>
      <t>37 aðgerðir</t>
    </r>
  </si>
  <si>
    <t xml:space="preserve">    </t>
  </si>
  <si>
    <t>Við höfum sett okkur mælanleg samdráttarmarkmið fyrir hvern og einn umhverfisþátt sem umhverfis- og loftslagsstefna okkar nær til.</t>
  </si>
  <si>
    <t>Leiðbeiningar um markmiðasetningu. Skoðið sérstaklega hjálpargagn í formi töflureiknis.</t>
  </si>
  <si>
    <t xml:space="preserve">Starfsmenn sveitarfélagsins fá minnst þrisvar sinnum á ári sendar upplýsingar um umhverfismál í tölvupósti, eða þær birtar þeim með öðrum hætti, t.d. á innri vef. </t>
  </si>
  <si>
    <t>Við höfum útbúið stað á innri vef fyrir umhverfis- og loftslagsmálin þar sem starfsmenn geta sett inn tillögur að úrbótum og öðrum aðgerðum.</t>
  </si>
  <si>
    <t>T.d. á Work Place, áminningartöflu eða annað.</t>
  </si>
  <si>
    <t>Dæmi: vinnustofur eða fyrirlestrar um grænan lífstíl, matarsóun, orkunotkun, loftslagsmál.</t>
  </si>
  <si>
    <t>Innkaup</t>
  </si>
  <si>
    <t>Við höfum mótað verklagsreglur fyrir innkaup þar sem m.a. kemur fram hverjir það eru sem kaupa inn fyrir stofnunina og hvernig það er tryggt að kröfur okkur í umhverfismálum komist til skila í innkaupum. Verklagsreglurnar hafa verið samþykktar af yfirstjórn og kynntar öllum starfsmönnum.</t>
  </si>
  <si>
    <t>Leiðbeiningar hér</t>
  </si>
  <si>
    <t xml:space="preserve">Við kaup á ræstiþjónustu er valinn þjónustuaðili sem uppfyllir kröfur umhverfisvottunar (týpa 1). Ef engin ræstiþjónusta í nágrenninu er með umhverfisvottun, eða ef ræstingum er sinnt af starfsfólki sveitarfélagsins, skal notast við umhverfisvottuð hreinsiefni (týpu 1). </t>
  </si>
  <si>
    <t xml:space="preserve">Við fylgjumst árlega með efnanotkun, við vitum hvaða efni eru hættuleg (með hættumerkingu, sjá hlekk) og erum með áætlun um að minnka notkun þeirra.  </t>
  </si>
  <si>
    <r>
      <t xml:space="preserve">Sjá hættumerki og dæmi um vörur undir </t>
    </r>
    <r>
      <rPr>
        <i/>
        <sz val="11"/>
        <color rgb="FF5FA859"/>
        <rFont val="Calibri"/>
        <family val="2"/>
        <scheme val="minor"/>
      </rPr>
      <t>Vinnugögn</t>
    </r>
    <r>
      <rPr>
        <sz val="11"/>
        <color rgb="FF5FA859"/>
        <rFont val="Calibri"/>
        <family val="2"/>
        <scheme val="minor"/>
      </rPr>
      <t xml:space="preserve"> á heimasíðu Grænna skrefa. </t>
    </r>
  </si>
  <si>
    <t>Áður en húsgögn eru keypt er fyrst athugað hvort til séu notuð húsgögn í geymslu, hjá öðrum stofnunum/fyrirtækjum (Nytjamarkaður Grænna skrefa á facebook) eða Góða hirðinum. Næsta skref er að skoða ný húsgögn sem eru með umhverfisvottun s.s. Svaninn eða Evrópublómið.</t>
  </si>
  <si>
    <t>Nytjamarkaður Grænna skrefa á Facebook</t>
  </si>
  <si>
    <t>Að lágmarki 80% almennra hreinlætis- og ræstivara okkar eru umhverfisvottaðar (týpa 1).</t>
  </si>
  <si>
    <t>Við notum hleðslurafhlöður í stað einnota rafhlaða eða erum með tengingu við rafmagn.</t>
  </si>
  <si>
    <t>Við uppfyllum ákvæði silfurs í hjólavottun vinnustaða.</t>
  </si>
  <si>
    <t xml:space="preserve">Við bjóðum starfsfólki okkar upp á fjarvinnu að minnsta kosti einu sinni í viku sé þess kostur. </t>
  </si>
  <si>
    <t>Hjól, rafhjól og eða rafhlaupahjól eru í boði fyrir starfsmenn til þess að ferðast á milli funda eða erindast.</t>
  </si>
  <si>
    <t>Ferðavenjukönnun er framkvæmd árlega.</t>
  </si>
  <si>
    <r>
      <t xml:space="preserve">Sjá leiðbeiningar undir </t>
    </r>
    <r>
      <rPr>
        <i/>
        <sz val="11"/>
        <color rgb="FF5FA859"/>
        <rFont val="Calibri"/>
        <family val="2"/>
      </rPr>
      <t xml:space="preserve">Vinnugögn </t>
    </r>
    <r>
      <rPr>
        <sz val="11"/>
        <color rgb="FF5FA859"/>
        <rFont val="Calibri"/>
        <family val="2"/>
      </rPr>
      <t xml:space="preserve">á heimasíðu Grænna skrefa. </t>
    </r>
  </si>
  <si>
    <t xml:space="preserve">Dæmi:  hve mikið má lækka í ofnum, hvaða snúrur má aftengja og hverju dugir að slökkva á og sendum á starfsfólk fyrir stórhátíðir og í upphafi orlofstíma. Einnig er hægt að hafa miðlæga sjálfvirka stýringu. </t>
  </si>
  <si>
    <t xml:space="preserve">Við höfum greint raforku- og hitanotkun á vinnustaðnum og sett okkur markmið um hversu mikið og hvernig við ætlum að draga úr raforkunotkun. Gott getur verið að fara í samtal við veituaðila og kanna hvort um óeðlilega mikla notkun er að ræða og skoða með þeim leiðir til að draga úr henni. </t>
  </si>
  <si>
    <t xml:space="preserve">Það þarf til að mynda yfirleitt ekki meira en 15° hita í geymsluhúsnæði. </t>
  </si>
  <si>
    <t>70% af úrgangi er flokkaður til endurnotkunar eða endurvinnslu. Hér þarf að hafa samband við sorphirðuþjónustu og fá hlutfallið staðfest.</t>
  </si>
  <si>
    <t xml:space="preserve">Ef starfsstöð deilir sorphirðu með öðrum aðilum er hægt að nota t.d. hlutfall í húsnæði til að reikna út hlutfall úrgangs. Einnig er hægt að fara í mælingar á vinnustaðnum í 1-2 vikur á árinu og uppreikna. 
</t>
  </si>
  <si>
    <t>Við höfum afþakkað allan fjölpóst og dregið úr kaupum á tímaritum og öðru sem fáir/engir nota.</t>
  </si>
  <si>
    <t xml:space="preserve">Skjölun er aðeins rafræn nema í tilfellum þar sem pappírseintaks er sérstaklega krafist. </t>
  </si>
  <si>
    <t>Skrifstofuvörur sem má endurnota er skilað á sérmerktan stað sem starfsmenn þekkja og geta nálgast. Dæmi um slíkar vörur eru möppur, pennar og umslög.</t>
  </si>
  <si>
    <t>Við höfum gert greiningu á úrgangsmyndun, sett okkur markmið um hversu mikið við ætlum að draga úr myndun úrgangs og lagt til aðgerðir um hvernig við ætlum að draga úr myndun hans (nefna aðgerð/ir).</t>
  </si>
  <si>
    <t>Við útgáfu kynningarefnis og annars efnis bjóðum við ávallt upp á rafræna útgáfu sem lesendur geta valið í stað pappírsútgáfu. Við sendum einungis út rafrænar hátíðarkveðjur og heillaóskir.</t>
  </si>
  <si>
    <t xml:space="preserve">Við val á ráðstefnu- og fundarrými er leitast eftir því að velja aðila með umhverfisvottun t.d. Svansvottun eða umhverfisstjórnunarkerfi s.s. ISO140001 vottun. Einnig má leita eftir merki Vakans. </t>
  </si>
  <si>
    <t xml:space="preserve">Á viðburðum og fundum okkar bjóðum við upp á umbúðalausar eða mjög umbúðalitlar máltíðir. Við bjóðum ekki upp á matvæli í smáumbúðum, svo sem sultur, smjör, tannstöngla o.s.frv. </t>
  </si>
  <si>
    <t>Gátlisti fyrir umhverfisvænni viðburði er að finna undir vinnugögn á graenskref.is</t>
  </si>
  <si>
    <t>Á viðburðum og fundum er boðið upp á rafrænt dreifiefni, og útprentuð gögn eru höfð í lágmarki og aðeins valin ef sérstök ástæða þykir til.</t>
  </si>
  <si>
    <t>Fyrir viðburði og fundi þar sem boðið er upp á veitingar er passað að  rétt magn af mat sé keypt eða pantað svo ekkert lendi í ruslinu. Tilgreinið hvernig þetta er tryggt.</t>
  </si>
  <si>
    <t xml:space="preserve">Hægt er að láta fólk skrá sig fyrirfram til að auðvelda áætlun rétt magns og eins bjóða starfsfólki/gestum að taka afganga heim. </t>
  </si>
  <si>
    <r>
      <t xml:space="preserve">Sjá leiðbeiningar um mælingar á matarsóun af diskum starfsmanna undir </t>
    </r>
    <r>
      <rPr>
        <i/>
        <sz val="11"/>
        <color rgb="FF5FA859"/>
        <rFont val="Calibri"/>
        <family val="2"/>
      </rPr>
      <t xml:space="preserve">Vinnugögn </t>
    </r>
    <r>
      <rPr>
        <sz val="11"/>
        <color rgb="FF5FA859"/>
        <rFont val="Calibri"/>
        <family val="2"/>
      </rPr>
      <t>á heimasíðu Grænna skrefa. Athugið að niðurstöðum mælinga þarf að skila í Grænu bókhaldi.</t>
    </r>
  </si>
  <si>
    <t xml:space="preserve">Við höfum innleitt skráningarkerfi í mat í viðleitni til að hafa betri yfirsýn yfir fjölda starfsmanna sem mæta í mat á hverjum degi. Í skráningarkerfinu þar sem starfsmenn velja mat er umhverfisvænasti kosturinn alltaf efstur. </t>
  </si>
  <si>
    <t>Ef mötuneytisþjónusta er aðkeypt skal útfæra skráninguna í samráði við viðkomandi fyrirtæki.
Til einföldunar er hægt að miða við losun á þeim matvælaflokki sem er aðal uppistaða réttarins. 
Röðunin yrði því á þennan veg: 1) Grænmeti og ávextir, 2) Baunir og belgjurtir, 3) Hnetur og fræ, 4) Mjólk, 5) Hrísgrjón, 6) Egg, 7) Fiskur, 8) Kjúklingur, 9) Rjómi, 10) Svínakjöt, 11) Ostur, 12) Smjör, 13) Lambakjöt, 14) Nautakjöt.</t>
  </si>
  <si>
    <t xml:space="preserve">Á kaffistofum starfsmanna eru a.m.k. tveir vöruflokkar með lífræna vottun og/eða siðgæðisvottun (t.d. kaffi, mjólkurvörur, hunang, ávextir, grænmeti, súkkulaði, orkustykki, plöntumjólk o.fl.). </t>
  </si>
  <si>
    <t>Ef tveir vöruflokkar eru ekki í boði á kaffistofu tökum við tillit til þess og hvetjum ekki til óþarfa innkaupa.</t>
  </si>
  <si>
    <t xml:space="preserve">Í matsal er einungis tunna fyrir lífrænan úrgang þar sem fólk skefur af diskum. </t>
  </si>
  <si>
    <t>Athugið að matarsmitaður eldhúspappír/servíettur mega fara í lífrænan úrgang. Í matsal eiga að sjálfsögðu að vera aðrar flokkunartunnur en hér er átt við að þar sem skafað er af diskum sé einungis lífræn tunna nálægt til að tryggja að allur lífrænn úrgangur fari í réttan farveg.</t>
  </si>
  <si>
    <t>Steikingarolía skal ekki innihalda pálmaolíu. Ef mötuneytisþjónusta er aðkeypt skal koma þessari kröfu á framfæri við viðkomandi fyrirtæki.</t>
  </si>
  <si>
    <t>Við gerum kröfu á okkar mötuneytisþjónustu að minnka matarsóun og auka innkaup á lífrænum matvælum og höfum fundað með þeim/sent þeim erindi um málið.</t>
  </si>
  <si>
    <t xml:space="preserve">Við sjáum til þess að nýir starfsmenn mötuneytis fái fræðslu um flokkun úrgangs á starfsstöðinni. </t>
  </si>
  <si>
    <t xml:space="preserve">Á matseðli hvers dags er a.m.k. ein lífrænt vottuð matvara í boði og það tilgreint sérstaklega á matseðli. </t>
  </si>
  <si>
    <t>Þetta geta bæði verið íslensk eða innflutt lífrænt vottuð matvæli. Sjá lista yfir íslenska framleiðendur lífrænna matvara á heimasíðu Lífrænt Ísland.</t>
  </si>
  <si>
    <t>Við höfum hagað uppröðun í mötuneyti þannig að umhverfisvænasti kosturinn er alltaf fremst og svo koll af kolli.</t>
  </si>
  <si>
    <t>Til einföldunar er hægt að miða við losun á þeim matvælaflokki sem er aðal uppistaða réttarins. 
Röðunin yrði því á þennan veg: 1) Grænmeti og ávextir, 2) Baunir og belgjurtir, 3) Hnetur og fræ, 4) Mjólk, 5) Hrísgrjón, 6) Egg, 7) Fiskur, 8) Kjúklingur, 9) Rjómi, 10) Svínakjöt, 11) Ostur, 12) Smjör, 13) Lambakjöt, 14) Nautakjöt.</t>
  </si>
  <si>
    <t>Þátttakandi skal einnig uppfylla fyrsta til þriðja skref</t>
  </si>
  <si>
    <r>
      <t xml:space="preserve">                            Gátlisti fjórða skrefsins
                         </t>
    </r>
    <r>
      <rPr>
        <b/>
        <sz val="12"/>
        <color rgb="FF5FA859"/>
        <rFont val="Calibri"/>
        <family val="2"/>
      </rPr>
      <t>36 aðgerðir</t>
    </r>
  </si>
  <si>
    <t>Við höfum metið stöðuna í Græna bókhaldinu, metið árangur og skoðað tækifæri til úrbóta (undirbúningur fyrir skref 5).</t>
  </si>
  <si>
    <t>Við höfum farið í aðgerðir til að kolefnisjafna losun vegna vegasamganga, flugs og úrgangs.</t>
  </si>
  <si>
    <r>
      <t xml:space="preserve">Sjá leiðbeiningar um ábyrga kolefnisjöfnun undir </t>
    </r>
    <r>
      <rPr>
        <i/>
        <sz val="11"/>
        <color rgb="FF5FA859"/>
        <rFont val="Calibri"/>
        <family val="2"/>
        <scheme val="minor"/>
      </rPr>
      <t xml:space="preserve">Vinnugögn </t>
    </r>
    <r>
      <rPr>
        <sz val="11"/>
        <color rgb="FF5FA859"/>
        <rFont val="Calibri"/>
        <family val="2"/>
        <scheme val="minor"/>
      </rPr>
      <t>á heimasíðu Grænna skrefa.</t>
    </r>
  </si>
  <si>
    <t>Við tökum þátt í stærri verkefnum sem snúa að umhverfisvernd s.s. strandhreinsun, Samgönguviku, Degi íslenskrar náttúru eða Degi umhverfisins, a.m.k einu sinni á ári.</t>
  </si>
  <si>
    <t>Við höfum mótað aðgerðaáætlun út frá markmiðum okkar í umhverfis- og loftslagsstefnu.</t>
  </si>
  <si>
    <t>Leiðbeiningar um aðgerðaáætlun</t>
  </si>
  <si>
    <t>Við höfum fundað með starfsfólki um framgang verkefnisins, stöðu Græna bókhaldsins og safnað saman ábendingum um hvað megi betur fara í umhverfismálum á vinnustaðnum. Ábendingar hafa verið lagðar fyrir yfirstjórn.</t>
  </si>
  <si>
    <t xml:space="preserve">Við veljum umhverfisvottuð raftæki eða raftæki með hæstu einkunn í orkunýtingu sem í boði er hverju sinni (A+++ eða álíka). </t>
  </si>
  <si>
    <t>Þegar gjafir handa starfsfólki eða öðrum eru keyptar er hugað að nytsemi og umhverfinu. Upplifanir, íslensk blóm og íslensk, lífræn og/eða siðgæðisvottuð matvæli eru dæmi um gjafir sem uppfylla ofangreind skilyrði. Frídagar eru góð jólagjöf!</t>
  </si>
  <si>
    <t>Grænar gjafir</t>
  </si>
  <si>
    <t>Við höfum útbúið stuttar leiðbeiningar fyrir innkaupafólk þar sem helstu umhverfissjónarmið sem huga þarf að við innkaup í tengslum við fundi og viðburði eru listuð upp. Leiðbeiningarnar eiga líka við þegar innanhúss viðburðir eru skipulagðir (starfsmannafundir o.s.frv.).</t>
  </si>
  <si>
    <r>
      <t xml:space="preserve">Undir </t>
    </r>
    <r>
      <rPr>
        <i/>
        <sz val="11"/>
        <color rgb="FF5FA859"/>
        <rFont val="Calibri"/>
        <family val="2"/>
        <scheme val="minor"/>
      </rPr>
      <t>Vinnugögn</t>
    </r>
    <r>
      <rPr>
        <sz val="11"/>
        <color rgb="FF5FA859"/>
        <rFont val="Calibri"/>
        <family val="2"/>
        <scheme val="minor"/>
      </rPr>
      <t xml:space="preserve"> á heimasíðu Grænna skrefa er að finna leiðbeiningar um umhverfisvæna viðburði sem hægt er að styðjast við.</t>
    </r>
  </si>
  <si>
    <t>Nýtt starfsfólk sem hefur hlutverki að gegna í innkaupum fær grunnþjálfun í vistvænum innkaupum hjá sveitarfélaginu.</t>
  </si>
  <si>
    <t>Við kaup á efnavöru (s.s. málningu, lím, lakk og annan efnivið) forðumst við að velja efni sem eru hættuleg umhverfinu og kaupum umhverfisvottuð (týpa 1) efni eins og hægt er.</t>
  </si>
  <si>
    <t xml:space="preserve">75% bílaflota vinnustaðarins notast við innlenda orkugjafa s.s. rafmagn, vetni, metan og lífdísel. </t>
  </si>
  <si>
    <t>Sjá meira undir fréttinni ,,Bílar ríkisins verða umhverfisvænir" á heimasíðu stjórnarráðsins birt 17. desember 2019</t>
  </si>
  <si>
    <t xml:space="preserve">Sérmerkt stæði fyrir umhverfisvænni farartæki eru við vinnustaðinn. </t>
  </si>
  <si>
    <t>Við uppfyllum ákvæði gulls í hjólavottun vinnustaða.</t>
  </si>
  <si>
    <t xml:space="preserve">Rafhleðslustöð fyrir rafbíla er í boði fyrir starfsfólk og gesti. </t>
  </si>
  <si>
    <t>Þar sem viðvera er lítil, svo sem á snyrtingum og í geymslum eru hreyfiskynjarar í stað rofa. Þar sem ekki er hægt að setja upp slíka nema eru áminningarmiðar um að slökkva ljósin.</t>
  </si>
  <si>
    <t>Panta merkingar</t>
  </si>
  <si>
    <t xml:space="preserve">80% af úrgangi er flokkaður til endurnotkunar og endurvinnslu. Hér þarf að hafa samband við sorphirðuþjónustu og fá hlutfallið staðfest. </t>
  </si>
  <si>
    <t xml:space="preserve">Ef stofnun deilir sorphirðu með öðrum aðilum er hægt að nota t.d. hlutfall í húsnæði til að reikna út hlutfall úrgangs. Einnig er hægt að fara í mælingar á vinnustaðnum í 1-2 vikur á árinu og uppreikna.
</t>
  </si>
  <si>
    <t xml:space="preserve">Við fáum yfirlit yfir úrgangsmagn og endurvinnsluhlutfall frá okkar sorphirðuþjónustu á þriggja mánaða fresti til að tryggja betra viðbragð við óvenjulegu magni/flokkun. </t>
  </si>
  <si>
    <t>Við sýnum starfsfólki reglulega myndir af hvernig tekst til með flokkunina, hrósum þegar allt er rétt flokkað og gefum starfsfólki leiðbeiningar þegar hlutir sem henta vel til endurvinnslu hafa ratað í tunnur fyrir óflokkaðan úrgang.</t>
  </si>
  <si>
    <t>T.d. hægt að senda myndir í pósti eða birta á innri vef.</t>
  </si>
  <si>
    <t xml:space="preserve">Við förum í flokkunarátak árlega (t.d. í viku eða mánuð í senn) þar sem fyrirfram ákveðnu endurvinnsluhlutfalli skal vera náð. </t>
  </si>
  <si>
    <t>Það er kjörið að nýta árverkniátök eins og Evrópsku Nýtnivikuna í slíkt átak. Það er einnig hægt að fara í flokkunarkeppni milli hæða eða starfsstöðva.</t>
  </si>
  <si>
    <t>Ef stofnunin þarf að losa sig við hluti sem ekki eru lengur not fyrir eins og raftæki, húsgögn, eldhústæki eða borðbúnað er fyrsta skref að koma hlutunum áfram til annarra aðila, t.d. verslana og markaða sem taka við notuðum vörum eða annarra stofnana/fyrirtækja. Hægt er að nýta sér Nytjamarkað Grænna skrefa á Facebook.</t>
  </si>
  <si>
    <t>Einnig er hægt að skoða þann möguleika að gefa starfsfólki kost á að hirða hlutina.</t>
  </si>
  <si>
    <t>Við höfum sett upp skiptistöð (borð og/eða fataslá) þar sem starfsmenn geta komið með hluti að heiman sem þeir vilja gefa áfram og aðrir geta fengið, annaðhvort í afmarkaðan tíma árlega eða til frambúðar.</t>
  </si>
  <si>
    <t>T.d. bækur, flíkur, borðbúnaður, leikföng. Einnig er hægt að skoða að setja upp nytjamarkað á innri vef/Facebook.</t>
  </si>
  <si>
    <t xml:space="preserve">Við bjóðum upp á veitingar með sem lægstu kolefnisspori og veljum umhverfisvænni próteingjafa (t.d. baunir, belgjurtir, hnetur, egg, fisk, kjúkling, ost, innmat) frekar heldur en rautt kjöt. </t>
  </si>
  <si>
    <t>Til einföldunar er hægt að miða  við losun á þeim matvælaflokki sem er aðal uppistaða réttarins. 
Röðunin yrði því á þennan veg: 1) Grænmeti og ávextir, 2) Baunir og belgjurtir, 3) Hnetur og fræ, 4) Mjólk, 5) Hrísgrjón, 6) Egg, 7) Fiskur, 8) Kjúklingur, 9) Rjómi, 10) Svínakjöt, 11) Ostur, 12) Smjör, 13) Lambakjöt, 14) Nautakjöt.</t>
  </si>
  <si>
    <t xml:space="preserve">Við val á gistirými, bæði erlendis og innanlands, er lögð áhersla á að velja staði með umhverfisvottun á borð við Svaninn, Evrópublómið, Græna lykilinn (Green Key), gullmerki Vakans, ISO14001 eða sambærilega vottun. </t>
  </si>
  <si>
    <r>
      <t xml:space="preserve">Sjá leiðbeiningar undir </t>
    </r>
    <r>
      <rPr>
        <i/>
        <sz val="11"/>
        <color rgb="FF5FA859"/>
        <rFont val="Calibri"/>
        <family val="2"/>
        <scheme val="minor"/>
      </rPr>
      <t xml:space="preserve">Vinnugögn </t>
    </r>
    <r>
      <rPr>
        <sz val="11"/>
        <color rgb="FF5FA859"/>
        <rFont val="Calibri"/>
        <family val="2"/>
        <scheme val="minor"/>
      </rPr>
      <t>á heimasíðu Grænna skrefa.</t>
    </r>
  </si>
  <si>
    <r>
      <t xml:space="preserve">Sjá bækling og gátlista undir </t>
    </r>
    <r>
      <rPr>
        <i/>
        <sz val="11"/>
        <color rgb="FF5FA859"/>
        <rFont val="Calibri"/>
        <family val="2"/>
        <scheme val="minor"/>
      </rPr>
      <t xml:space="preserve">Vinnugögn </t>
    </r>
    <r>
      <rPr>
        <sz val="11"/>
        <color rgb="FF5FA859"/>
        <rFont val="Calibri"/>
        <family val="2"/>
        <scheme val="minor"/>
      </rPr>
      <t>á heimasíðu Grænna skrefa.</t>
    </r>
  </si>
  <si>
    <t>Við bjóðum upp á að starfsfólk geti keypt eða tekið með afganga heim. Ef það er ekki möguleiki skal skoða hvort hægt sé að koma afgöngum t.d. til góðgerðasamtaka.</t>
  </si>
  <si>
    <t>Athugið að notast sé við fjölnota ílát.</t>
  </si>
  <si>
    <t>Við höfum innleitt a.m.k. eina af eftirfarandi aðgerðum til að minnka matarsóun: 
1) Diskar minnkaðir, 
2) Bakkar fjarlægðir, 
3) Fólk skammtar sér sjálft, eða ef fólki er skammtaður matur er boðið upp á mismunandi skammtastærðir eða borgað er eftir vigt.</t>
  </si>
  <si>
    <t xml:space="preserve">Í eldhúsi er olíu og fitu safnað sér og komið í viðeigandi endurvinnslu/förgun. Ef mötuneytisþjónusta er aðkeypt skal koma þessari kröfu á framfæri við viðkomandi fyrirtæki. </t>
  </si>
  <si>
    <t>Hafa þarf samband við sorphirðuþjónustu og kanna hvort/hvernig þau taka á móti olíu og annarri fitu (steikingarolía, feitar sósur, majónes, smjör og annað). Þessi efni eiga alls ekki að fara í fráveitukerfin.</t>
  </si>
  <si>
    <t xml:space="preserve">Á kaffistofum starfsmanna eru að minnsta kosti fjórir vöruflokkar með lífræna vottun og/eða siðgæðisvottun (t.d. kaffi, mjólkurvörur, hunang, ávextir, grænmeti, súkkulaði, orkustykki, plöntumjólk o.fl.). </t>
  </si>
  <si>
    <t>Ef fjórir vöruflokkar eru ekki í boði á kaffistofu tökum við tillit til þess og hvetjum ekki til óþarfa innkaupa.</t>
  </si>
  <si>
    <t xml:space="preserve">Leitað er eftir lífrænum merkingum þegar matvæli eru keypt inn í mötuneyti og tekið sérstaklega fram þegar lífræn matvæli eru í boði. </t>
  </si>
  <si>
    <t>Starfsmenn eldhúss/mötuneytisþjónustu hafa kynnt sér leiðbeiningar Umhverfisstofnunar um umhverfisvænan eldhúsrekstur.</t>
  </si>
  <si>
    <t>Við veljum umhverfisvænni próteingjafa (t.d. baunir, belgjurtir, hnetur, egg, fisk, kjúkling, ost, innmat) frekar heldur en rautt kjöt.</t>
  </si>
  <si>
    <t>Þátttakandi skal einnig uppfylla skref eitt til fjögur</t>
  </si>
  <si>
    <r>
      <t xml:space="preserve">                               Gátlisti fimmta skrefsins
</t>
    </r>
    <r>
      <rPr>
        <b/>
        <sz val="12"/>
        <color rgb="FF5FA859"/>
        <rFont val="Calibri"/>
        <family val="2"/>
      </rPr>
      <t xml:space="preserve">                                26 aðgerðir</t>
    </r>
  </si>
  <si>
    <r>
      <rPr>
        <b/>
        <sz val="11"/>
        <color theme="1"/>
        <rFont val="Calibri"/>
        <family val="2"/>
        <scheme val="minor"/>
      </rPr>
      <t>Umhverfisstjórnun stofnana</t>
    </r>
    <r>
      <rPr>
        <sz val="11"/>
        <color theme="1"/>
        <rFont val="Calibri"/>
        <family val="2"/>
        <scheme val="minor"/>
      </rPr>
      <t xml:space="preserve">
Með því að vinna samkvæmt þeim viðmiðum sem hér fylgja geta stofnanir byggt upp umhverfisstjórnunarkerfi sem er aðlagað daglegri starfsemi. Viðmiðin eru einfölduð útgáfa af ISO 14001, sem þýðir að einfalt er að bæta við og fá vottað umhverfisstjórnunarkerfi. Dæmi um þá þætti ISO 14001 sem ekki eru teknir fyrir hér er t.d. mat á áhættu, skilgreining á hagsmunaaðilum, innri úttektir, samskiptaáætlun og mat á viðbrögðum við umhverfisslysum. Athugið að ljúka þarf öllum aðgerðum fimmta skrefsins.</t>
    </r>
  </si>
  <si>
    <t>Lýsing á fyrirkomulagi hjá þátttakanda eða vísun í skjöl</t>
  </si>
  <si>
    <t>Umfang umhverfisstjórnunarkerfis</t>
  </si>
  <si>
    <r>
      <rPr>
        <i/>
        <sz val="11"/>
        <rFont val="Calibri"/>
        <family val="2"/>
        <scheme val="minor"/>
      </rPr>
      <t>Þýðingarmiklir umhverfisþættir:</t>
    </r>
    <r>
      <rPr>
        <sz val="11"/>
        <rFont val="Calibri"/>
        <family val="2"/>
        <scheme val="minor"/>
      </rPr>
      <t xml:space="preserve"> Við höfum greint þýðingarmestu umhverfisþættina í starfsemi okkar og byggt umhverfis- og loftslagsstefnu og aðgerðaáætlun á greiningunni. </t>
    </r>
  </si>
  <si>
    <r>
      <t xml:space="preserve">Umhverfisþáttur: Hluti af starfsemi fyrirtæki, vöru eða þjónustu sem getur haft gagnkvæma verkun á umhverfið. Sjá dæmi um umhverfisþætti undir </t>
    </r>
    <r>
      <rPr>
        <i/>
        <sz val="11"/>
        <color rgb="FF5FA859"/>
        <rFont val="Calibri"/>
        <family val="2"/>
        <scheme val="minor"/>
      </rPr>
      <t>Umfang</t>
    </r>
    <r>
      <rPr>
        <sz val="11"/>
        <color rgb="FF5FA859"/>
        <rFont val="Calibri"/>
        <family val="2"/>
        <scheme val="minor"/>
      </rPr>
      <t xml:space="preserve"> í umhverfis- og loftslagsstefnu Umhverfisstofnunar.</t>
    </r>
  </si>
  <si>
    <r>
      <rPr>
        <i/>
        <sz val="11"/>
        <color theme="1"/>
        <rFont val="Calibri"/>
        <family val="2"/>
        <scheme val="minor"/>
      </rPr>
      <t>Lagakröfur:</t>
    </r>
    <r>
      <rPr>
        <sz val="11"/>
        <color theme="1"/>
        <rFont val="Calibri"/>
        <family val="2"/>
        <scheme val="minor"/>
      </rPr>
      <t xml:space="preserve"> Við höfum greint viðeigandi lagakröfur á sviði umhverfismála sem snúa að starfseminni. Við yfirförum kröfurnar að lágmarki árlega. Við uppbyggingu umhverfisstjórnunarkerfisins tökum við mið af lagakröfum.</t>
    </r>
  </si>
  <si>
    <r>
      <t xml:space="preserve">Gildissvið: </t>
    </r>
    <r>
      <rPr>
        <sz val="11"/>
        <rFont val="Calibri"/>
        <family val="2"/>
        <scheme val="minor"/>
      </rPr>
      <t>Við höfum tilgreint skriflega hvaða þættir starfseminnar og hvaða starfsstöðvar falli undir umhverfisstjórnunarkerfið og tekið fram ef eitthvað fellur fyrir utan kerfið.</t>
    </r>
  </si>
  <si>
    <t>Hvaða starfsstöðvar og starfsemi nær umhverfisstjórnunarkerfið utan um?</t>
  </si>
  <si>
    <t>Forysta</t>
  </si>
  <si>
    <t>Við höfum skilgreint hlutverk og skuldbindingu æðstu stjórnenda. Lykilstjórnendur eiga m.a. að:</t>
  </si>
  <si>
    <t>a) Tryggja að umhverfis- og loftslagsstefna og markmið séu innleidd og í samræmi við hlutverk og stefnu starfseminnar</t>
  </si>
  <si>
    <t>b) Tryggja nægan mannauð, fjármagn og tíma í umhverfisstjórnunarkerfið</t>
  </si>
  <si>
    <t>c) Miðla upplýsingum um umhverfisstjórnunarkerfið innávið og útávið</t>
  </si>
  <si>
    <t>d) Stuðla að stöðugum umbótum</t>
  </si>
  <si>
    <t>e) Úthluta hlutverkum og ábyrgð til starfsmanna til að tryggja virkni kerfisins</t>
  </si>
  <si>
    <t>f) Rýna umhverfisstjórnunarkerfið árlega</t>
  </si>
  <si>
    <t xml:space="preserve">Tilgangur rýninnar felst m.a. í því að upplýsa um þróun umhverfisstarfsins, t.d. hvort markmið hafi staðist og hvort lagakröfum  á sviði umhverfismála sé fylgt eftir en einnig í því að safna upplýsingum sem nýst geta við ákvarðanatöku  og frekari stefnumótun, t.d. um frekari umhverfismarkmið og áherslur. </t>
  </si>
  <si>
    <t>Umhverfis- og loftslagsstefna</t>
  </si>
  <si>
    <t>Stjórn hefur endurskoðað og samþykkt umhverfis- og loftslagsstefnu starfseminnar.</t>
  </si>
  <si>
    <t>Öllum starfsmönnum hefur verið kynnt umhverfis- og loftslagsstefna og áherslur næstu ára.</t>
  </si>
  <si>
    <t>Umhverfis- og loftslagsstefna skal vera aðgengileg hagsmunaaðilum, t.d. á heimasíðu.</t>
  </si>
  <si>
    <t>Markmið og aðgerðaáætlun</t>
  </si>
  <si>
    <t>Við höfum sett okkur markmið fyrir þá umhverfisþætti sem umhverfis- og loftslagsstefna starfseminnar nær til. Sérstaklega mikilvægt er að markmið séu sett fyrir þýðingarmikla umhverfisþætti starfseminnar. Markmiðin eru mælanleg þar sem mögulegt er.</t>
  </si>
  <si>
    <t>Við höfum unnið aðgerðaáætlun til að ná settum markmiðum. Aðgerðir skulu:</t>
  </si>
  <si>
    <t>Einnig er mælt með að áætla áhrif á losun og kostnað.</t>
  </si>
  <si>
    <t>a) Vera tímasettar</t>
  </si>
  <si>
    <t>b) Hafa tilgreindan ábyrgðaraðila</t>
  </si>
  <si>
    <t>Fræðsla</t>
  </si>
  <si>
    <t>Við upplýsum og fræðum stöðugt starfsmenn okkar til að gera þá meðvitaðri og hæfari í að draga úr umhverfisáhrifum í störfum sínum og daglegu lífi. Við setjum okkur fræðsluáætlun fyrir hvert ár þar sem fram kemur hvernig fræðsla fer fram á árinu, hversu oft, hvenær og hver sér um hana.</t>
  </si>
  <si>
    <t>Dæmi um fræðslu er t.d. að fá utanaðkomandi fyrirlesara, taka þátt í árverkniátökum, halda þemadaga og/eða fá kennslu í einhverju umhverfistengdu.</t>
  </si>
  <si>
    <t>Eftirfylgni og verklagsreglur</t>
  </si>
  <si>
    <t>Við tökum árlega saman árangur umhverfisstarfsins í Grænu bókhaldi og umhverfisskýrslu og miðlum innanhúss og út á við.</t>
  </si>
  <si>
    <t>Umhverfisskýrsla getur t.d. verið kafli í ársskýrslu.</t>
  </si>
  <si>
    <t>Við erum með skjalfestar verklagsreglur sem tryggja að:</t>
  </si>
  <si>
    <t>Skjalfestar verklagsreglur eru skriflegar upplýsingar sem er stýrt með útgáfunúmerum, dreifingu og varðveislu, þ.e. virk skjalastýring.</t>
  </si>
  <si>
    <t>a) lagakröfur á sviði umhverfismála séu uppfylltar.</t>
  </si>
  <si>
    <t>b) Þýðingarmiklir umhverfisþættir séu skilgreindir og sett séu markmið um að draga úr umhverfisáhrifum þeirra.</t>
  </si>
  <si>
    <t>c) umhverfis- og loftslagsstefnu, markmiðum og aðgerðaáætlun sé fylgt eftir.</t>
  </si>
  <si>
    <t>d) fræðsluáætlun sé sett og rýnd árlega.</t>
  </si>
  <si>
    <t>e) rýni stjórnenda á umhverfisstjórnunarkerfinu fari árlega fram.</t>
  </si>
  <si>
    <t>Stofnanir sem hafa fengið ISO14001 vottun þurfa ekki að sýna fram á að skrefi 5 sé náð. Verkfræði- og ráðgjafastofur bjóða uppá aðstoð við innleiðingu ferla og vinnu við vottanir. Aðrar stofnanir þurfa að ljúka öllum aðgerðum fimmta skrefsins.</t>
  </si>
  <si>
    <t xml:space="preserve">Tilgangur verkefnisins er að aðstoða sveitarfélög á Vestfjörðum við að draga úr neikvæðum umhverfisáhrifum starfsemi sinnar og draga úr losun vegna hennar. Verkefnið tekur mið af lögbundnum skyldum sveitarfélaga í loftslagsmálum og styður við sveitarfélögin í að uppfylla þær skyldur. Með virkri þátttöku í Grænum skrefum Vestfjarðastofu byggist upp þekking innanhúss á losunarbókhaldi sveitarfélaga, loftslagsstefnugerð og gerð aðgerðaáætlana. Græn skref Vestfjarðastofu eru byggð á Grænum skrefum í ríkisrekstri, en aðlöguð að svæði Vestfjarðastofu og taka einnig mið af sóknaráætlun svæðisins. </t>
  </si>
  <si>
    <t xml:space="preserve">Dæmi: Höfum kynnt okkur vefinn og vinna við loftslagsstefnugerð er hafin. </t>
  </si>
  <si>
    <t>Við höfum hafið vinnu við Grænt bókhald með Vestfjarðastofu og Klöppum og höfum sótt um aðgang að gagnagátt loftslagsvænni sveitarfélaga á www.loftslagsstefna.is.</t>
  </si>
  <si>
    <t>Við höfum látið eignasjóð sveitarfélagsins eða húseiganda/rekstrarfélag húseignar  og/eða aðra aðila sem deila húsnæði vita af þátttöku í verkefninu og óskað eftir samstarfi um úrbætur í umhverfismálum eftir því sem þarf. Þetta getur átt við um aðstöðu fyrir flokkun úrgangs, aðstöðu fyrir hjól eða lýsingu húsnæðis. Húsumsjónarfólk er lykilfólk í Grænum skrefum!</t>
  </si>
  <si>
    <t xml:space="preserve">Við höfum sett okkur almenna umhverfis- og loftslagsstefnu. </t>
  </si>
  <si>
    <t xml:space="preserve">Allir fólksbílar (og önnur ökutæki þegar það er hægt) keypt af vinnustaðnum eftir árið 2026 ganga fyrir innlendum orkugjöfum. </t>
  </si>
  <si>
    <t xml:space="preserve">Við höfum látið starfsfólk sveitarfélagssins (starfsstöðvarinnar) vita af þátttöku okkar í Grænum skrefum og pössum að nýtt starfsfólk fái kynningu á þátttöku í verkefninu. </t>
  </si>
  <si>
    <t>Innkaup  - Þessum lið er frestað, þar til í skrefi 2</t>
  </si>
  <si>
    <t>Dagsetning: janúar 2025</t>
  </si>
  <si>
    <t>Útgáfunúmer: 01.1</t>
  </si>
  <si>
    <t>Við höfum skipað teymi sem sér um skipulag og innleiðingu Grænna skrefa á þeim starfsstöðvum sem eru þátttakendur í verkefninu. Einnig er skipaður tengiliður við verkefnastjóra Grænna skrefa hjá Vestfjarðastofu.</t>
  </si>
  <si>
    <t>Við höfum komið fyrir áminningum á vel völdum stöðum þar sem minnt er á að slökkva ljós í lok dags og á raftækjum þegar þau eru ekki í notkun.</t>
  </si>
  <si>
    <t>Í kynningarefni um viðburði og fundarboðum á okkar vegum hvetjum við þátttakendur til að nota umhverfisvænni ferðamáta til og frá viðburðum (nefna dæmi). Þumalputtaregla er að fara ganganandi ef fundarstaður er í innan við 15 mín göngufjarlægð</t>
  </si>
  <si>
    <t xml:space="preserve">1. Sveitarfélagið skipar tengilið við verkefnið og skráir sig til leiks með tölvupósti á hjorleifur@vestfirdir.is 
2. Gátlistar eru fylltir út til að sjá hvar vinnustaðurinn stendur.                
3. Vinnustaðurinn velur að stíga eitt eða fleiri skref með því að uppfylla 90% aðgerða sem eiga við.  Fyllið inn í alla viðeigandi dálka. Mikilvægt er fram komi hver/hverjir beri ábyrgð á aðgerð og að lýsa vel hvernig aðgerð var leyst af hendi.  Áður en óskað er eftir úttekt er mikilvægt að starfsfólk vinnustaðarins þekki til og taki þátt í viðkomandi aðgerðum og að allar aðgerðir í viðkomandi skrefi hafi komist til framkvæmda. Í einhverjum tilfellum getur verið ógjörningur að uppfylla einstaka aðgerðir vegna eðli starfseminnar eða annarra þátta en þá er mikilvægt að skrá ástæður þess í viðeigandi athugasemdadálk. 
4. Þegar skrefi hefur verið náð óskar tengiliður eftir úttekt með því að senda tölvupóst á hjorleifur@vestfirdir.is.  
5. Verkefnisstjóri Grænna skrefa yfirfer vinnuskjal, heimsækir vinnustað eða heldur fjarfund og metur hvort allar aðgerðir viðkomandi skrefa séu fullnægjandi.
6. Eftir að úttekt lýkur fær vinnustaður viðurkenningarskjal og hefur vinnu við næsta skref þar til öllum hefur verið náð. 
7. Gert er ráð fyrir endurúttekt á tveggja ára fresti eftir að fimmta skrefi hefur verið náð.      </t>
  </si>
  <si>
    <t xml:space="preserve">Á ekki við </t>
  </si>
  <si>
    <t>Við höfum farið yfir hreinlætis- og ræstivörur okkar og sett af stað áætlun um að skipta út þeim sem ekki eru umhverfisvottaðar.</t>
  </si>
  <si>
    <t>Þegar farið er á fundi innanbæjar er hvatt til vistvænna ferðamáta. Reynt skal að ganga eða hjóla sé fundur eða viðburður í innan við 15 mínútna fjarlægð.</t>
  </si>
  <si>
    <t>Við flokkum að lágmarki í fimm úrgangsflokka (t.d. pappír, plast, skilagjaldsumbúðir, lífrænan úrgang, bylgjupappa og málma) á kaffistofum, í mötuneytum og annars staðar þar sem úrgangur fellur til.</t>
  </si>
  <si>
    <t>Á föstudögum er allt skíðafélags í ísskápum svo sporna megi við matarsóun</t>
  </si>
  <si>
    <t>Við lýsum innihaldi rétta nákvæmlega án þess að nota merkimiða (með merkimiðum er átt við merkingar á matseðli eins og kjötréttur, fiskiréttur, grænmetisréttur, veganréttur, grænkeraréttur). Tekið er sérstaklega fram þegar hráefni kemur úr heimabyggð eða af svæðinu.</t>
  </si>
  <si>
    <t>Útgáfunúmer: 01.01.</t>
  </si>
  <si>
    <t>Við höfum gefið starfsmönnum tækifæri til að koma með ábendingar um hvernig aðgerðir skrefanna eru útfærðar á vinnustaðnum. Þeim gefst jafnframt kostur á að benda á hvað megi betur fara í umhverfismálum á vinnustaðnum.</t>
  </si>
  <si>
    <t xml:space="preserve">Fyrsta val okkar er alltaf að sækja fundi innanlands og utan í gegnum fjarbúnað. Ef við ferðumst á staðinn er það vegna þess að við eigum brýnt erindi sem ekki er hægt að sinna í gegnum fjarfund. </t>
  </si>
  <si>
    <t>Við lokum gluggum í lok dags og drögum fyrir ef von er á köldu veðri til að spara hita. Starfsmenn skiptast á að fylgja þessu eftir. T.d. með mánaðarlegum skiptum á "orkumálastjóra."</t>
  </si>
  <si>
    <t>Við prentum báðum megin á blöð. Prentun á báðar hliðar og í svart-hvítu er sjálfgild stilling á tölvum starfsmanna og við minnum starfsmenn reglulega á.</t>
  </si>
  <si>
    <t>Við kaupum ekki smjör, sultur, kaffimjólk, kaffihylki, tannstöngla og annað slíkt í smáumbúðum.</t>
  </si>
  <si>
    <t>Óskað hefur verið eftir því við birgja að nota margnota flutningskassa, t.d. undir ávexti og aðra matvöru. Birgjar sæki tóma kassa við næstu vöruafhendingu.</t>
  </si>
  <si>
    <t>Áhrif matvæla á loftslagið, umhverfi og vistkerfi eru tekin til greina þegar matur er keyptur inn í mötuneyti og matseðlar settir saman.</t>
  </si>
  <si>
    <t>Útgáfunúmer: 01.01</t>
  </si>
  <si>
    <t xml:space="preserve">Við skipuleggjum eða tökum þátt í a.m.k. 2-3 fræðsluviðburðum um umhverfismál fyrir starfsfólk á ári. </t>
  </si>
  <si>
    <t>Við höfum útbúið orkusparnaðarleiðbeiningar um það sem gott er að hafa í huga þegar farið er í frí, í samvinnu við umsjónarmann húsnæðis.  Leiðbeiningarnar eru sendar á starfsfólk fyrir stórhátíðir og í upphafi orlofstíma.</t>
  </si>
  <si>
    <t>Við höfum lagt áherslu á miðlæga nýtingu prentara, tölvubúnaðar og annarra raftækja og höfum fækkað tækjum og samnýtt þau eins og kostur er.</t>
  </si>
  <si>
    <t xml:space="preserve">Sveitarfélagið hefur gert athugun á magni matarsóunar frá eldhúsi/mötuneyti í minnst eina viku á árinu. Mælingarnar skulu vera tvenns konar; annars vegar matarsóun í framreiðslu (magn matar sem er eldaður og ekki nýttur) og hins vegar matarsóun af diskum í matsal. Niðurstöðum er miðlað til allra starfsmanna og mötuneytisþjónustu. </t>
  </si>
  <si>
    <t>Við höfum greint hversu stórt hlutfall starfsmanna er með samgöngusamning og sett okkur markmið um að auka verulega hlutdeild þeirra sem eru með slíkann.</t>
  </si>
  <si>
    <t xml:space="preserve">Starfsmenn sem skipuleggja viðburði hafa lesið bækling Grænna skrefa um sjálfbæra viðburðaskipulagningu og styðjast við gátlista á vef Grænna skrefa. Aðrir starfsmenn eru upplýstir um þennan gátlista. </t>
  </si>
  <si>
    <t>Úttekt Vestfjarðastofu</t>
  </si>
  <si>
    <t xml:space="preserve">Samskipti við verkefnastjóra Grænna skrefa Vestfjarðastofu fara fram í gegnum tölvupóstfangið hjorleifur@vestfirdir.is og velkomið er að senda fyrirspurnir og óska eftir fundum ef þörf þykir á. Haldnir verða fræðslu- og upplýsingafundir með reglulegu millibili í gegnum Teams þar sem þátttakendum býðst að taka þátt og spyrja spurninga. Notast verður við fræðsluefni Umhverfisstofnunar á heimasíðunni www.graenskref.is að miklu leyti, og fræðsluefni sérstaklega ætluð fyrir sveitarfélög á heimasíðu Loftslagsvænni sveitarfélaga www.loftslagsstefna.is. </t>
  </si>
  <si>
    <t xml:space="preserve">Græn skref Vestfjarðastofu er einfaldur leiðarvísir fyrir vinnustaði sveitarfélaga, sem gerir þeim kleift að innleiða umhverfisvænar aðgerðir með skipulögðum hætti. Grænu skrefin byggja á aðgerðum sem snerta sjö rekstrarþætti sem hafa áhrif á umhverfið og eru innleidd í fimm skrefum. Með innleiðingu aðgerðanna byggist upp einfalt umhverfisstjórnunarkerfi, sem er skjalfest með fimmta skrefi verkefnisins. 
Víða er öflugt umhverfisstarf hafið innan sveitarfélaga, það er því vel mögulegt að stíga fleiri en eitt skref í einu. Allir þátttakendur í Grænum skrefum Vestfjarðastofu skulu skila Grænu bókhaldi og setja sér loftslagsstefnu. Að lágmarki 90% aðgerða sem eiga við um starfsemi vinnustaðarins skal vera náð til að hægt sé að fá úttekt. </t>
  </si>
  <si>
    <t>Sjá ákvörðunartré fyrir innkaup undir Vinnugögn á heimasíðu Grænna skrefa</t>
  </si>
  <si>
    <t>Við íhugum vel þörfina áður en við kaupum inn t.d. hvort megi nýta betur, samnýta, fresta innkaupum eða gera við (nefna dæmi). Við höfum kynnt okkur verslanir/markaði sem taka við og selja notaðar vörur og nýtum okkur Nytjamarkaði</t>
  </si>
  <si>
    <t>https://ust.is/hringrasarhagkerfi/graenn-lifstill/vottanir-og-adrar-merkingar/areidanleg-umhverfismerki/</t>
  </si>
  <si>
    <t>Umhverfisstofnun | Áreiðanleg umhverfismerki</t>
  </si>
  <si>
    <t xml:space="preserve">https://www.ust.is/hringrasarhagkerfi/graenn-lifstill/vottanir-og-adrar-merkingar/adrar-merkingar/orka/
</t>
  </si>
  <si>
    <t xml:space="preserve">Áminningarhugmynd kemur frá Vestfjarðastofu. </t>
  </si>
  <si>
    <t>Vestfjaraðstofa kemur með tillögu.</t>
  </si>
  <si>
    <t>Umhverfisstofnun | Vottanir og aðrar merkingar</t>
  </si>
  <si>
    <t>Umhverfisstofnun | Orka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</si>
</sst>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color theme="1"/>
      <name val="Calibri"/>
      <family val="2"/>
      <scheme val="minor"/>
    </font>
    <font>
      <sz val="11"/>
      <color rgb="FFFF0000"/>
      <name val="Calibri"/>
      <family val="2"/>
      <scheme val="minor"/>
    </font>
    <font>
      <sz val="10"/>
      <color theme="1"/>
      <name val="Times New Roman"/>
      <family val="1"/>
    </font>
    <font>
      <sz val="12"/>
      <color theme="1"/>
      <name val="Calibri"/>
      <family val="2"/>
    </font>
    <font>
      <sz val="12"/>
      <color rgb="FF000000"/>
      <name val="Calibri"/>
      <family val="2"/>
    </font>
    <font>
      <sz val="11"/>
      <color theme="1"/>
      <name val="Calibri"/>
      <family val="2"/>
    </font>
    <font>
      <b/>
      <sz val="11"/>
      <color theme="1"/>
      <name val="Calibri"/>
      <family val="2"/>
    </font>
    <font>
      <sz val="11"/>
      <color rgb="FF000000"/>
      <name val="Calibri"/>
      <family val="2"/>
    </font>
    <font>
      <i/>
      <sz val="12"/>
      <color rgb="FFFF0000"/>
      <name val="Calibri"/>
      <family val="2"/>
    </font>
    <font>
      <sz val="9"/>
      <color indexed="81"/>
      <name val="Tahoma"/>
      <family val="2"/>
    </font>
    <font>
      <b/>
      <sz val="9"/>
      <color indexed="81"/>
      <name val="Tahoma"/>
      <family val="2"/>
    </font>
    <font>
      <i/>
      <sz val="11"/>
      <color theme="1"/>
      <name val="Calibri"/>
      <family val="2"/>
      <scheme val="minor"/>
    </font>
    <font>
      <sz val="11"/>
      <name val="Calibri"/>
      <family val="2"/>
      <scheme val="minor"/>
    </font>
    <font>
      <sz val="11"/>
      <name val="Calibri"/>
      <family val="2"/>
    </font>
    <font>
      <b/>
      <sz val="11"/>
      <color theme="1"/>
      <name val="Calibri"/>
      <family val="2"/>
      <scheme val="minor"/>
    </font>
    <font>
      <u/>
      <sz val="11"/>
      <color theme="10"/>
      <name val="Calibri"/>
      <family val="2"/>
      <scheme val="minor"/>
    </font>
    <font>
      <sz val="10"/>
      <name val="Calibri"/>
      <family val="2"/>
    </font>
    <font>
      <b/>
      <sz val="14"/>
      <color rgb="FF000000"/>
      <name val="Calibri"/>
      <family val="2"/>
    </font>
    <font>
      <sz val="14"/>
      <color theme="1"/>
      <name val="Calibri"/>
      <family val="2"/>
      <scheme val="minor"/>
    </font>
    <font>
      <sz val="14"/>
      <color theme="1"/>
      <name val="Times New Roman"/>
      <family val="1"/>
    </font>
    <font>
      <u/>
      <sz val="11"/>
      <color theme="11"/>
      <name val="Calibri"/>
      <family val="2"/>
      <scheme val="minor"/>
    </font>
    <font>
      <sz val="11"/>
      <color rgb="FF0070C0"/>
      <name val="Calibri"/>
      <family val="2"/>
      <scheme val="minor"/>
    </font>
    <font>
      <i/>
      <sz val="11"/>
      <name val="Calibri"/>
      <family val="2"/>
      <scheme val="minor"/>
    </font>
    <font>
      <b/>
      <sz val="16"/>
      <name val="Calibri"/>
      <family val="2"/>
      <scheme val="minor"/>
    </font>
    <font>
      <b/>
      <sz val="16"/>
      <color theme="1"/>
      <name val="Calibri"/>
      <family val="2"/>
      <scheme val="minor"/>
    </font>
    <font>
      <b/>
      <sz val="16"/>
      <color rgb="FF000000"/>
      <name val="Calibri"/>
      <family val="2"/>
    </font>
    <font>
      <b/>
      <sz val="12"/>
      <color theme="1"/>
      <name val="Calibri"/>
      <family val="2"/>
    </font>
    <font>
      <b/>
      <sz val="12"/>
      <name val="Calibri"/>
      <family val="2"/>
    </font>
    <font>
      <b/>
      <sz val="11"/>
      <color theme="6" tint="-0.249977111117893"/>
      <name val="Calibri"/>
      <family val="2"/>
      <scheme val="minor"/>
    </font>
    <font>
      <sz val="11"/>
      <color theme="6" tint="0.39997558519241921"/>
      <name val="Calibri"/>
      <family val="2"/>
      <scheme val="minor"/>
    </font>
    <font>
      <i/>
      <sz val="11"/>
      <color rgb="FF000000"/>
      <name val="Calibri"/>
      <family val="2"/>
    </font>
    <font>
      <sz val="11"/>
      <color rgb="FF000000"/>
      <name val="Calibri"/>
      <family val="2"/>
      <charset val="1"/>
    </font>
    <font>
      <sz val="11"/>
      <color rgb="FF000000"/>
      <name val="Calibri"/>
      <family val="2"/>
      <scheme val="minor"/>
    </font>
    <font>
      <b/>
      <sz val="14"/>
      <color rgb="FFFF0000"/>
      <name val="Calibri"/>
      <family val="2"/>
    </font>
    <font>
      <b/>
      <sz val="16"/>
      <name val="Calibri"/>
      <family val="2"/>
    </font>
    <font>
      <sz val="11"/>
      <color rgb="FF7DBF31"/>
      <name val="Calibri"/>
      <family val="2"/>
      <scheme val="minor"/>
    </font>
    <font>
      <sz val="14"/>
      <color rgb="FF7DBF31"/>
      <name val="Calibri"/>
      <family val="2"/>
      <scheme val="minor"/>
    </font>
    <font>
      <b/>
      <sz val="14"/>
      <color rgb="FF7DBF31"/>
      <name val="Calibri"/>
      <family val="2"/>
      <scheme val="minor"/>
    </font>
    <font>
      <b/>
      <sz val="14"/>
      <color rgb="FF7DBF31"/>
      <name val="Calibri"/>
      <family val="2"/>
    </font>
    <font>
      <sz val="8"/>
      <color theme="1"/>
      <name val="Calibri"/>
      <family val="2"/>
      <scheme val="minor"/>
    </font>
    <font>
      <b/>
      <sz val="12"/>
      <color rgb="FF2F5B39"/>
      <name val="Calibri"/>
      <family val="2"/>
    </font>
    <font>
      <b/>
      <sz val="11"/>
      <color theme="0"/>
      <name val="Calibri"/>
      <family val="2"/>
    </font>
    <font>
      <b/>
      <sz val="10"/>
      <color theme="1"/>
      <name val="Calibri"/>
      <family val="2"/>
      <scheme val="minor"/>
    </font>
    <font>
      <b/>
      <sz val="11"/>
      <name val="Calibri"/>
      <family val="2"/>
      <scheme val="minor"/>
    </font>
    <font>
      <b/>
      <sz val="11"/>
      <name val="Calibri"/>
      <family val="2"/>
    </font>
    <font>
      <u/>
      <sz val="11"/>
      <name val="Calibri"/>
      <family val="2"/>
      <scheme val="minor"/>
    </font>
    <font>
      <sz val="13"/>
      <name val="Calibri"/>
      <family val="2"/>
    </font>
    <font>
      <sz val="14"/>
      <name val="Times New Roman"/>
      <family val="1"/>
    </font>
    <font>
      <sz val="14"/>
      <name val="Calibri"/>
      <family val="2"/>
      <scheme val="minor"/>
    </font>
    <font>
      <sz val="10"/>
      <name val="Times New Roman"/>
      <family val="1"/>
    </font>
    <font>
      <b/>
      <sz val="14"/>
      <name val="Calibri"/>
      <family val="2"/>
      <scheme val="minor"/>
    </font>
    <font>
      <b/>
      <sz val="14"/>
      <name val="Calibri"/>
      <family val="2"/>
    </font>
    <font>
      <b/>
      <sz val="16"/>
      <color rgb="FF000000"/>
      <name val="Calibri"/>
      <family val="2"/>
      <scheme val="minor"/>
    </font>
    <font>
      <sz val="11"/>
      <color rgb="FF5FA859"/>
      <name val="Calibri"/>
      <family val="2"/>
      <scheme val="minor"/>
    </font>
    <font>
      <i/>
      <sz val="11"/>
      <color rgb="FF5FA859"/>
      <name val="Calibri"/>
      <family val="2"/>
      <scheme val="minor"/>
    </font>
    <font>
      <u/>
      <sz val="11"/>
      <color rgb="FF5FA859"/>
      <name val="Calibri"/>
      <family val="2"/>
      <scheme val="minor"/>
    </font>
    <font>
      <sz val="11"/>
      <color rgb="FF5FA859"/>
      <name val="Calibri"/>
      <family val="2"/>
    </font>
    <font>
      <sz val="10"/>
      <color rgb="FF5FA859"/>
      <name val="Times New Roman"/>
      <family val="1"/>
    </font>
    <font>
      <sz val="8"/>
      <color rgb="FF5FA859"/>
      <name val="Calibri"/>
      <family val="2"/>
      <scheme val="minor"/>
    </font>
    <font>
      <b/>
      <sz val="12"/>
      <color rgb="FF5FA859"/>
      <name val="Calibri"/>
      <family val="2"/>
    </font>
    <font>
      <b/>
      <sz val="18"/>
      <color rgb="FF5FA859"/>
      <name val="Calibri"/>
      <family val="2"/>
    </font>
    <font>
      <i/>
      <sz val="11"/>
      <color rgb="FF5FA859"/>
      <name val="Calibri"/>
      <family val="2"/>
    </font>
    <font>
      <sz val="14"/>
      <color rgb="FF5FA859"/>
      <name val="Calibri"/>
      <family val="2"/>
      <scheme val="minor"/>
    </font>
    <font>
      <sz val="11"/>
      <color rgb="FF5FA859"/>
      <name val="Calibri"/>
      <family val="2"/>
      <charset val="1"/>
    </font>
    <font>
      <b/>
      <sz val="14"/>
      <color rgb="FF5FA859"/>
      <name val="Calibri"/>
      <family val="2"/>
      <scheme val="minor"/>
    </font>
    <font>
      <b/>
      <sz val="14"/>
      <color rgb="FF5FA859"/>
      <name val="Calibri"/>
      <family val="2"/>
    </font>
    <font>
      <b/>
      <sz val="14"/>
      <color rgb="FF000000"/>
      <name val="Calibri"/>
    </font>
    <font>
      <sz val="11"/>
      <color rgb="FFFF0000"/>
      <name val="Calibri"/>
    </font>
    <font>
      <sz val="11"/>
      <color rgb="FFFF0000"/>
      <name val="Calibri"/>
      <charset val="1"/>
    </font>
    <font>
      <sz val="11"/>
      <color rgb="FF70AD47"/>
      <name val="Calibri"/>
    </font>
    <font>
      <sz val="11"/>
      <color rgb="FF5FA859"/>
      <name val="Calibri"/>
    </font>
    <font>
      <sz val="11"/>
      <color rgb="FF000000"/>
      <name val="Calibri"/>
    </font>
    <font>
      <i/>
      <sz val="11"/>
      <color rgb="FF5FA859"/>
      <name val="Calibri"/>
    </font>
    <font>
      <sz val="11"/>
      <color rgb="FFFF0000"/>
      <name val="Calibri"/>
      <family val="2"/>
    </font>
    <font>
      <b/>
      <sz val="12"/>
      <color theme="1"/>
      <name val="Calibri"/>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2F5B39"/>
        <bgColor indexed="64"/>
      </patternFill>
    </fill>
    <fill>
      <patternFill patternType="solid">
        <fgColor rgb="FF5FA859"/>
        <bgColor indexed="64"/>
      </patternFill>
    </fill>
    <fill>
      <patternFill patternType="solid">
        <fgColor rgb="FFB7C9BA"/>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8">
    <xf numFmtId="0" fontId="0" fillId="0" borderId="0"/>
    <xf numFmtId="0" fontId="15"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398">
    <xf numFmtId="0" fontId="0" fillId="0" borderId="0" xfId="0"/>
    <xf numFmtId="0" fontId="0" fillId="0" borderId="0" xfId="0" applyAlignment="1">
      <alignment wrapText="1"/>
    </xf>
    <xf numFmtId="0" fontId="12" fillId="0" borderId="0" xfId="0" applyFont="1"/>
    <xf numFmtId="0" fontId="0" fillId="2" borderId="0" xfId="0" applyFill="1"/>
    <xf numFmtId="0" fontId="12" fillId="2" borderId="0" xfId="0" applyFont="1" applyFill="1"/>
    <xf numFmtId="0" fontId="16" fillId="2" borderId="0" xfId="0" applyFont="1" applyFill="1" applyAlignment="1">
      <alignment horizontal="right" vertical="center"/>
    </xf>
    <xf numFmtId="0" fontId="0" fillId="2" borderId="0" xfId="0" applyFill="1" applyAlignment="1">
      <alignment horizontal="center"/>
    </xf>
    <xf numFmtId="0" fontId="0" fillId="2" borderId="0" xfId="0" applyFill="1" applyAlignment="1">
      <alignment wrapText="1"/>
    </xf>
    <xf numFmtId="0" fontId="1" fillId="2" borderId="0" xfId="0" applyFont="1" applyFill="1"/>
    <xf numFmtId="0" fontId="8" fillId="2" borderId="0" xfId="0" applyFont="1" applyFill="1" applyAlignment="1">
      <alignment horizontal="justify" vertical="center"/>
    </xf>
    <xf numFmtId="0" fontId="4" fillId="2" borderId="0" xfId="0" applyFont="1" applyFill="1" applyAlignment="1">
      <alignment horizontal="justify"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2" xfId="0" applyFont="1" applyFill="1" applyBorder="1" applyAlignment="1">
      <alignment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2" fillId="2" borderId="0" xfId="0" applyFont="1" applyFill="1" applyAlignment="1">
      <alignment wrapText="1"/>
    </xf>
    <xf numFmtId="0" fontId="17" fillId="2" borderId="0" xfId="0" applyFont="1" applyFill="1" applyAlignment="1">
      <alignment horizontal="justify" vertical="center"/>
    </xf>
    <xf numFmtId="0" fontId="1" fillId="2" borderId="0" xfId="0" applyFont="1" applyFill="1" applyAlignment="1">
      <alignment wrapText="1"/>
    </xf>
    <xf numFmtId="0" fontId="11" fillId="2" borderId="0" xfId="0" applyFont="1" applyFill="1"/>
    <xf numFmtId="0" fontId="18" fillId="0" borderId="0" xfId="0" applyFont="1" applyAlignment="1">
      <alignment horizontal="center"/>
    </xf>
    <xf numFmtId="0" fontId="0" fillId="0" borderId="5" xfId="0" applyBorder="1" applyAlignment="1">
      <alignment vertical="center" wrapText="1"/>
    </xf>
    <xf numFmtId="0" fontId="0" fillId="0" borderId="3" xfId="0" applyBorder="1" applyAlignment="1">
      <alignment vertical="center" wrapText="1"/>
    </xf>
    <xf numFmtId="0" fontId="18" fillId="2" borderId="0" xfId="0" applyFont="1" applyFill="1" applyAlignment="1">
      <alignment horizontal="center"/>
    </xf>
    <xf numFmtId="0" fontId="7" fillId="0" borderId="3" xfId="0" applyFont="1" applyBorder="1" applyAlignment="1">
      <alignment vertical="center" wrapText="1"/>
    </xf>
    <xf numFmtId="0" fontId="7" fillId="2" borderId="5"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0" borderId="5" xfId="0" applyFont="1" applyBorder="1" applyAlignment="1">
      <alignment horizontal="justify" vertical="center" wrapText="1"/>
    </xf>
    <xf numFmtId="0" fontId="21" fillId="2" borderId="0" xfId="0" applyFont="1" applyFill="1" applyAlignment="1">
      <alignment wrapText="1"/>
    </xf>
    <xf numFmtId="0" fontId="0" fillId="2" borderId="0" xfId="0" applyFill="1" applyAlignment="1">
      <alignment vertical="top"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6" fillId="2" borderId="7" xfId="0" applyFont="1" applyFill="1" applyBorder="1" applyAlignment="1">
      <alignment horizontal="right" vertical="top"/>
    </xf>
    <xf numFmtId="0" fontId="5" fillId="0" borderId="3" xfId="0" applyFont="1" applyBorder="1" applyAlignment="1">
      <alignment horizontal="justify" vertical="center" wrapText="1"/>
    </xf>
    <xf numFmtId="0" fontId="26" fillId="2" borderId="4" xfId="0" applyFont="1" applyFill="1" applyBorder="1" applyAlignment="1">
      <alignment horizontal="center" vertical="center" wrapText="1"/>
    </xf>
    <xf numFmtId="0" fontId="26" fillId="2" borderId="4" xfId="0" applyFont="1" applyFill="1" applyBorder="1" applyAlignment="1">
      <alignment vertical="center" wrapText="1"/>
    </xf>
    <xf numFmtId="0" fontId="27" fillId="2" borderId="4" xfId="0" applyFont="1" applyFill="1" applyBorder="1" applyAlignment="1">
      <alignment vertical="center" wrapText="1"/>
    </xf>
    <xf numFmtId="0" fontId="26" fillId="0" borderId="3" xfId="0" applyFont="1" applyBorder="1" applyAlignment="1">
      <alignment horizontal="center" vertical="center" wrapText="1"/>
    </xf>
    <xf numFmtId="0" fontId="26" fillId="0" borderId="3" xfId="0" applyFont="1" applyBorder="1" applyAlignment="1">
      <alignment vertical="center" wrapText="1"/>
    </xf>
    <xf numFmtId="0" fontId="28" fillId="2" borderId="0" xfId="0" applyFont="1" applyFill="1"/>
    <xf numFmtId="0" fontId="29" fillId="2" borderId="0" xfId="0" applyFont="1" applyFill="1"/>
    <xf numFmtId="0" fontId="7"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5" fillId="0" borderId="3" xfId="0" applyFont="1" applyBorder="1" applyAlignment="1">
      <alignment vertical="center" wrapText="1"/>
    </xf>
    <xf numFmtId="0" fontId="5" fillId="2" borderId="4" xfId="0" applyFont="1" applyFill="1" applyBorder="1" applyAlignment="1">
      <alignment vertical="center" wrapText="1"/>
    </xf>
    <xf numFmtId="0" fontId="5" fillId="0" borderId="3" xfId="0" applyFont="1" applyBorder="1" applyAlignment="1">
      <alignment horizontal="left" vertical="center" wrapText="1"/>
    </xf>
    <xf numFmtId="0" fontId="7" fillId="2" borderId="4" xfId="0" applyFont="1" applyFill="1" applyBorder="1" applyAlignment="1">
      <alignment horizontal="justify"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13" fillId="0" borderId="3" xfId="0" applyFont="1" applyBorder="1" applyAlignment="1">
      <alignment horizontal="justify" vertical="center" wrapText="1"/>
    </xf>
    <xf numFmtId="0" fontId="13" fillId="2" borderId="4" xfId="0" applyFont="1" applyFill="1" applyBorder="1" applyAlignment="1">
      <alignment horizontal="justify" vertical="center" wrapText="1"/>
    </xf>
    <xf numFmtId="0" fontId="13" fillId="0" borderId="3" xfId="0" applyFont="1" applyBorder="1" applyAlignment="1">
      <alignment horizontal="left" vertical="center" wrapText="1"/>
    </xf>
    <xf numFmtId="0" fontId="13" fillId="0" borderId="5" xfId="0" applyFont="1" applyBorder="1" applyAlignment="1">
      <alignment vertical="center" wrapText="1"/>
    </xf>
    <xf numFmtId="0" fontId="13" fillId="0" borderId="11" xfId="0" applyFont="1" applyBorder="1" applyAlignment="1">
      <alignment horizontal="justify" vertical="center" wrapText="1"/>
    </xf>
    <xf numFmtId="0" fontId="13" fillId="2" borderId="5" xfId="0" applyFont="1" applyFill="1" applyBorder="1" applyAlignment="1">
      <alignment horizontal="justify" vertical="center" wrapText="1"/>
    </xf>
    <xf numFmtId="0" fontId="13" fillId="0" borderId="13" xfId="0" applyFont="1" applyBorder="1" applyAlignment="1">
      <alignment horizontal="justify" vertical="center" wrapText="1"/>
    </xf>
    <xf numFmtId="0" fontId="7" fillId="0" borderId="13" xfId="0" applyFont="1" applyBorder="1" applyAlignment="1">
      <alignment vertical="center" wrapText="1"/>
    </xf>
    <xf numFmtId="0" fontId="7" fillId="2" borderId="13" xfId="0" applyFont="1" applyFill="1" applyBorder="1" applyAlignment="1">
      <alignment horizontal="left" vertical="center" wrapText="1"/>
    </xf>
    <xf numFmtId="0" fontId="13" fillId="0" borderId="13" xfId="0" applyFont="1" applyBorder="1" applyAlignment="1">
      <alignment vertical="center" wrapText="1"/>
    </xf>
    <xf numFmtId="0" fontId="7" fillId="2" borderId="13" xfId="0" applyFont="1" applyFill="1" applyBorder="1" applyAlignment="1">
      <alignment vertical="center" wrapText="1"/>
    </xf>
    <xf numFmtId="0" fontId="1" fillId="2" borderId="7" xfId="0" applyFont="1" applyFill="1" applyBorder="1" applyAlignment="1">
      <alignment wrapText="1"/>
    </xf>
    <xf numFmtId="0" fontId="1" fillId="0" borderId="0" xfId="0" applyFont="1" applyAlignment="1">
      <alignment wrapText="1"/>
    </xf>
    <xf numFmtId="0" fontId="7" fillId="0" borderId="13" xfId="0" applyFont="1" applyBorder="1" applyAlignment="1">
      <alignment horizontal="justify" vertical="center" wrapText="1"/>
    </xf>
    <xf numFmtId="0" fontId="12" fillId="0" borderId="11" xfId="0" applyFont="1" applyBorder="1" applyAlignment="1">
      <alignment vertical="center" wrapText="1"/>
    </xf>
    <xf numFmtId="0" fontId="0" fillId="0" borderId="3" xfId="0" applyBorder="1" applyAlignment="1">
      <alignment horizontal="left" vertical="center" wrapText="1"/>
    </xf>
    <xf numFmtId="0" fontId="12" fillId="0" borderId="4" xfId="0" applyFont="1" applyBorder="1" applyAlignment="1">
      <alignment vertical="center" wrapText="1"/>
    </xf>
    <xf numFmtId="0" fontId="27" fillId="0" borderId="3" xfId="0" applyFont="1" applyBorder="1" applyAlignment="1">
      <alignment horizontal="center" vertical="center" wrapText="1"/>
    </xf>
    <xf numFmtId="0" fontId="13" fillId="2" borderId="3" xfId="0" applyFont="1" applyFill="1" applyBorder="1" applyAlignment="1">
      <alignment vertical="center" wrapText="1"/>
    </xf>
    <xf numFmtId="0" fontId="35" fillId="2" borderId="0" xfId="0" applyFont="1" applyFill="1" applyAlignment="1">
      <alignment wrapText="1"/>
    </xf>
    <xf numFmtId="0" fontId="30" fillId="4" borderId="13" xfId="0" applyFont="1" applyFill="1" applyBorder="1" applyAlignment="1">
      <alignment wrapText="1"/>
    </xf>
    <xf numFmtId="0" fontId="35" fillId="2" borderId="0" xfId="0" applyFont="1" applyFill="1"/>
    <xf numFmtId="0" fontId="35" fillId="0" borderId="0" xfId="0" applyFont="1"/>
    <xf numFmtId="0" fontId="35" fillId="0" borderId="0" xfId="0" applyFont="1" applyAlignment="1">
      <alignment wrapText="1"/>
    </xf>
    <xf numFmtId="0" fontId="27" fillId="0" borderId="4" xfId="0" applyFont="1" applyBorder="1" applyAlignment="1">
      <alignment vertical="center" wrapText="1"/>
    </xf>
    <xf numFmtId="0" fontId="30" fillId="4" borderId="18" xfId="0" applyFont="1" applyFill="1" applyBorder="1" applyAlignment="1">
      <alignment wrapText="1"/>
    </xf>
    <xf numFmtId="0" fontId="5" fillId="2" borderId="0" xfId="0" applyFont="1" applyFill="1" applyAlignment="1">
      <alignment vertical="center" wrapText="1"/>
    </xf>
    <xf numFmtId="0" fontId="41" fillId="5" borderId="3" xfId="0" applyFont="1" applyFill="1" applyBorder="1" applyAlignment="1">
      <alignment horizontal="center"/>
    </xf>
    <xf numFmtId="0" fontId="30" fillId="4" borderId="0" xfId="0" applyFont="1" applyFill="1" applyAlignment="1">
      <alignment wrapText="1"/>
    </xf>
    <xf numFmtId="0" fontId="39" fillId="2" borderId="0" xfId="0" applyFont="1" applyFill="1" applyAlignment="1">
      <alignment vertical="center"/>
    </xf>
    <xf numFmtId="0" fontId="41" fillId="5" borderId="4" xfId="0" applyFont="1" applyFill="1" applyBorder="1" applyAlignment="1">
      <alignment horizontal="center"/>
    </xf>
    <xf numFmtId="0" fontId="41" fillId="5" borderId="4" xfId="0" applyFont="1" applyFill="1" applyBorder="1" applyAlignment="1">
      <alignment horizontal="center" wrapText="1"/>
    </xf>
    <xf numFmtId="0" fontId="42" fillId="0" borderId="21" xfId="0" applyFont="1" applyBorder="1" applyAlignment="1">
      <alignment vertical="center"/>
    </xf>
    <xf numFmtId="0" fontId="42" fillId="0" borderId="22" xfId="0" applyFont="1" applyBorder="1" applyAlignment="1">
      <alignment vertical="center"/>
    </xf>
    <xf numFmtId="0" fontId="43" fillId="2" borderId="23" xfId="0" applyFont="1" applyFill="1" applyBorder="1" applyAlignment="1">
      <alignment wrapText="1"/>
    </xf>
    <xf numFmtId="0" fontId="35" fillId="5" borderId="0" xfId="0" applyFont="1" applyFill="1" applyAlignment="1">
      <alignment vertical="center" wrapText="1"/>
    </xf>
    <xf numFmtId="0" fontId="12" fillId="5" borderId="0" xfId="1" applyFont="1" applyFill="1" applyBorder="1" applyAlignment="1">
      <alignment vertical="center" wrapText="1"/>
    </xf>
    <xf numFmtId="0" fontId="35" fillId="5" borderId="6" xfId="0" applyFont="1" applyFill="1" applyBorder="1" applyAlignment="1">
      <alignment vertical="center" wrapText="1"/>
    </xf>
    <xf numFmtId="0" fontId="41" fillId="5" borderId="8" xfId="0" applyFont="1" applyFill="1" applyBorder="1" applyAlignment="1">
      <alignment horizontal="center"/>
    </xf>
    <xf numFmtId="0" fontId="41" fillId="5" borderId="10" xfId="0" applyFont="1" applyFill="1" applyBorder="1" applyAlignment="1">
      <alignment horizontal="center"/>
    </xf>
    <xf numFmtId="0" fontId="12" fillId="5" borderId="6" xfId="1" applyFont="1" applyFill="1" applyBorder="1" applyAlignment="1">
      <alignment vertical="center" wrapText="1"/>
    </xf>
    <xf numFmtId="0" fontId="12" fillId="5" borderId="14" xfId="1" applyFont="1" applyFill="1" applyBorder="1" applyAlignment="1">
      <alignment vertical="center" wrapText="1"/>
    </xf>
    <xf numFmtId="0" fontId="12" fillId="5" borderId="0" xfId="1" applyFont="1" applyFill="1" applyAlignment="1">
      <alignment vertical="center" wrapText="1"/>
    </xf>
    <xf numFmtId="0" fontId="2" fillId="5" borderId="6"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7" fillId="3" borderId="3" xfId="0" applyFont="1" applyFill="1" applyBorder="1" applyAlignment="1">
      <alignment horizontal="justify" vertical="center" wrapText="1"/>
    </xf>
    <xf numFmtId="0" fontId="13" fillId="4" borderId="3" xfId="0" applyFont="1" applyFill="1" applyBorder="1" applyAlignment="1">
      <alignment wrapText="1"/>
    </xf>
    <xf numFmtId="0" fontId="13" fillId="0" borderId="19" xfId="0" applyFont="1" applyBorder="1" applyAlignment="1">
      <alignment horizontal="justify" vertical="center" wrapText="1"/>
    </xf>
    <xf numFmtId="0" fontId="5" fillId="2" borderId="18" xfId="0" applyFont="1" applyFill="1" applyBorder="1" applyAlignment="1">
      <alignment vertical="center" wrapText="1"/>
    </xf>
    <xf numFmtId="0" fontId="7" fillId="2" borderId="19" xfId="0" applyFont="1" applyFill="1" applyBorder="1" applyAlignment="1">
      <alignment vertical="center" wrapText="1"/>
    </xf>
    <xf numFmtId="0" fontId="32" fillId="0" borderId="3" xfId="0" applyFont="1" applyBorder="1" applyAlignment="1">
      <alignment vertical="center" wrapText="1"/>
    </xf>
    <xf numFmtId="0" fontId="7" fillId="0" borderId="3" xfId="0" applyFont="1" applyBorder="1" applyAlignment="1">
      <alignment horizontal="left" vertical="center" wrapText="1"/>
    </xf>
    <xf numFmtId="0" fontId="0" fillId="2" borderId="7" xfId="0" applyFill="1" applyBorder="1"/>
    <xf numFmtId="0" fontId="35" fillId="2" borderId="8" xfId="0" applyFont="1" applyFill="1" applyBorder="1"/>
    <xf numFmtId="1" fontId="12" fillId="2" borderId="3" xfId="1" applyNumberFormat="1" applyFont="1" applyFill="1" applyBorder="1" applyAlignment="1">
      <alignment vertical="center" wrapText="1"/>
    </xf>
    <xf numFmtId="0" fontId="22" fillId="0" borderId="5" xfId="0" applyFont="1" applyBorder="1" applyAlignment="1">
      <alignment vertical="center" wrapText="1"/>
    </xf>
    <xf numFmtId="0" fontId="7" fillId="2" borderId="13" xfId="0" applyFont="1" applyFill="1" applyBorder="1" applyAlignment="1">
      <alignment horizontal="justify" vertical="center" wrapText="1"/>
    </xf>
    <xf numFmtId="0" fontId="5" fillId="2" borderId="13" xfId="0" applyFont="1" applyFill="1" applyBorder="1" applyAlignment="1">
      <alignment vertical="center" wrapText="1"/>
    </xf>
    <xf numFmtId="0" fontId="13" fillId="2" borderId="13" xfId="0" applyFont="1" applyFill="1" applyBorder="1" applyAlignment="1">
      <alignment vertical="center" wrapText="1"/>
    </xf>
    <xf numFmtId="0" fontId="7" fillId="2" borderId="6" xfId="0" applyFont="1" applyFill="1" applyBorder="1" applyAlignment="1">
      <alignment horizontal="justify" vertical="center" wrapText="1"/>
    </xf>
    <xf numFmtId="0" fontId="13" fillId="2" borderId="3" xfId="0" applyFont="1" applyFill="1" applyBorder="1" applyAlignment="1">
      <alignment horizontal="left" vertical="center" wrapText="1"/>
    </xf>
    <xf numFmtId="0" fontId="12" fillId="2" borderId="3" xfId="0" applyFont="1" applyFill="1" applyBorder="1" applyAlignment="1">
      <alignment vertical="center" wrapText="1"/>
    </xf>
    <xf numFmtId="0" fontId="0" fillId="2" borderId="3" xfId="0" applyFill="1" applyBorder="1" applyAlignment="1">
      <alignment vertical="center" wrapText="1"/>
    </xf>
    <xf numFmtId="0" fontId="13" fillId="0" borderId="1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2" borderId="4" xfId="0" applyFont="1" applyFill="1" applyBorder="1" applyAlignment="1" applyProtection="1">
      <alignment vertical="center" wrapText="1"/>
      <protection locked="0"/>
    </xf>
    <xf numFmtId="0" fontId="12" fillId="0" borderId="4" xfId="0" applyFont="1" applyBorder="1" applyProtection="1">
      <protection locked="0"/>
    </xf>
    <xf numFmtId="0" fontId="13" fillId="0" borderId="4" xfId="0" applyFont="1" applyBorder="1" applyAlignment="1" applyProtection="1">
      <alignment vertical="center" wrapText="1"/>
      <protection locked="0"/>
    </xf>
    <xf numFmtId="0" fontId="5" fillId="2" borderId="4" xfId="0" applyFont="1" applyFill="1" applyBorder="1" applyAlignment="1">
      <alignment horizontal="left" vertical="center" wrapText="1"/>
    </xf>
    <xf numFmtId="0" fontId="7" fillId="0" borderId="24" xfId="0" applyFont="1" applyBorder="1" applyAlignment="1">
      <alignment horizontal="left" vertical="center" wrapText="1"/>
    </xf>
    <xf numFmtId="1" fontId="12" fillId="2" borderId="3" xfId="1" applyNumberFormat="1" applyFont="1" applyFill="1" applyBorder="1" applyAlignment="1">
      <alignment horizontal="left" vertical="center" wrapText="1"/>
    </xf>
    <xf numFmtId="1" fontId="12" fillId="2" borderId="3" xfId="0" applyNumberFormat="1" applyFont="1" applyFill="1" applyBorder="1" applyAlignment="1">
      <alignment horizontal="left" vertical="center" wrapText="1"/>
    </xf>
    <xf numFmtId="1" fontId="12" fillId="2" borderId="4" xfId="0" applyNumberFormat="1" applyFont="1" applyFill="1" applyBorder="1" applyAlignment="1">
      <alignment horizontal="left" vertical="center" wrapText="1"/>
    </xf>
    <xf numFmtId="0" fontId="12" fillId="2" borderId="3" xfId="0" applyFont="1" applyFill="1" applyBorder="1" applyAlignment="1">
      <alignment horizontal="left" vertical="center" wrapText="1"/>
    </xf>
    <xf numFmtId="0" fontId="45" fillId="0" borderId="3" xfId="1" applyFont="1" applyBorder="1" applyAlignment="1">
      <alignment horizontal="left" vertical="center" wrapText="1"/>
    </xf>
    <xf numFmtId="0" fontId="12" fillId="2" borderId="4" xfId="0" applyFont="1" applyFill="1" applyBorder="1" applyAlignment="1">
      <alignment horizontal="left" vertical="center" wrapText="1"/>
    </xf>
    <xf numFmtId="1" fontId="12" fillId="2" borderId="3" xfId="1" applyNumberFormat="1" applyFont="1" applyFill="1" applyBorder="1" applyAlignment="1">
      <alignment horizontal="center" vertical="center" wrapText="1"/>
    </xf>
    <xf numFmtId="1" fontId="12" fillId="2" borderId="3" xfId="0" applyNumberFormat="1" applyFont="1" applyFill="1" applyBorder="1" applyAlignment="1">
      <alignment horizontal="center" vertical="center" wrapText="1"/>
    </xf>
    <xf numFmtId="1" fontId="12" fillId="2" borderId="4" xfId="1"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0" borderId="3" xfId="0" applyFont="1" applyBorder="1" applyAlignment="1">
      <alignment horizontal="left" vertical="center" wrapText="1"/>
    </xf>
    <xf numFmtId="0" fontId="12" fillId="3" borderId="3" xfId="0" applyFont="1" applyFill="1" applyBorder="1" applyAlignment="1">
      <alignment horizontal="left" vertical="center" wrapText="1"/>
    </xf>
    <xf numFmtId="0" fontId="13" fillId="2" borderId="5"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44" fillId="0" borderId="3" xfId="0" applyFont="1" applyBorder="1" applyAlignment="1" applyProtection="1">
      <alignment horizontal="center" vertical="center" wrapText="1"/>
      <protection locked="0"/>
    </xf>
    <xf numFmtId="0" fontId="13" fillId="2" borderId="5"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44" fillId="0" borderId="3"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44" fillId="2" borderId="4"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0" fillId="2" borderId="5" xfId="0" applyFill="1" applyBorder="1" applyAlignment="1">
      <alignment wrapText="1"/>
    </xf>
    <xf numFmtId="0" fontId="7" fillId="3" borderId="5" xfId="0" applyFont="1" applyFill="1" applyBorder="1" applyAlignment="1">
      <alignment horizontal="justify" vertical="center" wrapText="1"/>
    </xf>
    <xf numFmtId="0" fontId="7" fillId="4" borderId="5" xfId="0" applyFont="1" applyFill="1" applyBorder="1" applyAlignment="1">
      <alignment wrapText="1"/>
    </xf>
    <xf numFmtId="0" fontId="7" fillId="4" borderId="4" xfId="0" applyFont="1" applyFill="1" applyBorder="1" applyAlignment="1">
      <alignment vertical="center" wrapText="1"/>
    </xf>
    <xf numFmtId="0" fontId="12" fillId="2" borderId="4" xfId="0" applyFont="1" applyFill="1" applyBorder="1" applyAlignment="1">
      <alignment vertical="center" wrapText="1"/>
    </xf>
    <xf numFmtId="0" fontId="30" fillId="4" borderId="5" xfId="0" applyFont="1" applyFill="1" applyBorder="1" applyAlignment="1">
      <alignment wrapText="1"/>
    </xf>
    <xf numFmtId="0" fontId="12" fillId="2" borderId="26" xfId="0" applyFont="1" applyFill="1" applyBorder="1" applyAlignment="1" applyProtection="1">
      <alignment horizontal="left" wrapText="1"/>
      <protection locked="0"/>
    </xf>
    <xf numFmtId="0" fontId="12" fillId="2" borderId="26"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left" vertical="center" wrapText="1"/>
      <protection locked="0"/>
    </xf>
    <xf numFmtId="0" fontId="13" fillId="0" borderId="5" xfId="0" applyFont="1" applyBorder="1" applyAlignment="1" applyProtection="1">
      <alignment vertical="center" wrapText="1"/>
      <protection locked="0"/>
    </xf>
    <xf numFmtId="0" fontId="44" fillId="2" borderId="5" xfId="0" applyFont="1" applyFill="1" applyBorder="1" applyAlignment="1" applyProtection="1">
      <alignment horizontal="left" vertical="center" wrapText="1"/>
      <protection locked="0"/>
    </xf>
    <xf numFmtId="0" fontId="44" fillId="2" borderId="3" xfId="0" applyFont="1" applyFill="1" applyBorder="1" applyAlignment="1" applyProtection="1">
      <alignment horizontal="left" vertical="center" wrapText="1"/>
      <protection locked="0"/>
    </xf>
    <xf numFmtId="0" fontId="44" fillId="0" borderId="5"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44" fillId="2" borderId="14" xfId="0" applyFont="1" applyFill="1" applyBorder="1" applyAlignment="1" applyProtection="1">
      <alignment horizontal="left" vertical="center" wrapText="1"/>
      <protection locked="0"/>
    </xf>
    <xf numFmtId="0" fontId="44" fillId="0" borderId="6"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31" fillId="2" borderId="5" xfId="0" applyFont="1" applyFill="1" applyBorder="1" applyAlignment="1">
      <alignment vertical="center" wrapText="1"/>
    </xf>
    <xf numFmtId="0" fontId="32" fillId="0" borderId="4" xfId="0" applyFont="1" applyBorder="1" applyAlignment="1">
      <alignment vertical="center" wrapText="1"/>
    </xf>
    <xf numFmtId="0" fontId="44" fillId="0" borderId="16" xfId="0" applyFont="1" applyBorder="1" applyAlignment="1" applyProtection="1">
      <alignment horizontal="left" vertical="center" wrapText="1"/>
      <protection locked="0"/>
    </xf>
    <xf numFmtId="0" fontId="46" fillId="0" borderId="5" xfId="0" applyFont="1" applyBorder="1" applyAlignment="1" applyProtection="1">
      <alignment horizontal="left" vertical="center" wrapText="1"/>
      <protection locked="0"/>
    </xf>
    <xf numFmtId="0" fontId="44" fillId="2" borderId="17" xfId="0" applyFont="1" applyFill="1" applyBorder="1" applyAlignment="1" applyProtection="1">
      <alignment horizontal="left" vertical="center" wrapText="1"/>
      <protection locked="0"/>
    </xf>
    <xf numFmtId="0" fontId="46" fillId="2" borderId="12" xfId="0" applyFont="1" applyFill="1" applyBorder="1" applyAlignment="1" applyProtection="1">
      <alignment horizontal="left" vertical="center" wrapText="1"/>
      <protection locked="0"/>
    </xf>
    <xf numFmtId="0" fontId="44" fillId="0" borderId="10" xfId="0" applyFont="1" applyBorder="1" applyAlignment="1" applyProtection="1">
      <alignment horizontal="left" vertical="center" wrapText="1"/>
      <protection locked="0"/>
    </xf>
    <xf numFmtId="0" fontId="46" fillId="0" borderId="4"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2" fillId="0" borderId="0" xfId="0" applyFont="1" applyProtection="1">
      <protection locked="0"/>
    </xf>
    <xf numFmtId="0" fontId="46" fillId="0" borderId="3" xfId="0" applyFont="1" applyBorder="1" applyAlignment="1" applyProtection="1">
      <alignment vertical="center" wrapText="1"/>
      <protection locked="0"/>
    </xf>
    <xf numFmtId="0" fontId="12" fillId="0" borderId="3" xfId="0" applyFont="1" applyBorder="1" applyProtection="1">
      <protection locked="0"/>
    </xf>
    <xf numFmtId="0" fontId="12" fillId="0" borderId="13" xfId="0" applyFont="1" applyBorder="1" applyProtection="1">
      <protection locked="0"/>
    </xf>
    <xf numFmtId="0" fontId="13" fillId="0" borderId="3" xfId="0" applyFont="1" applyBorder="1" applyAlignment="1" applyProtection="1">
      <alignment horizontal="center" vertical="center" wrapText="1"/>
      <protection locked="0"/>
    </xf>
    <xf numFmtId="0" fontId="12" fillId="0" borderId="3" xfId="0" applyFont="1" applyBorder="1" applyAlignment="1" applyProtection="1">
      <alignment wrapText="1"/>
      <protection locked="0"/>
    </xf>
    <xf numFmtId="0" fontId="12" fillId="2" borderId="13" xfId="0" applyFont="1" applyFill="1" applyBorder="1" applyProtection="1">
      <protection locked="0"/>
    </xf>
    <xf numFmtId="0" fontId="12" fillId="0" borderId="0" xfId="0" applyFont="1" applyAlignment="1" applyProtection="1">
      <alignment horizontal="left" wrapText="1"/>
      <protection locked="0"/>
    </xf>
    <xf numFmtId="0" fontId="44" fillId="0" borderId="0" xfId="0" applyFont="1" applyAlignment="1" applyProtection="1">
      <alignment horizontal="left" vertical="center" wrapText="1"/>
      <protection locked="0"/>
    </xf>
    <xf numFmtId="0" fontId="12" fillId="0" borderId="24" xfId="0" applyFont="1" applyBorder="1" applyAlignment="1" applyProtection="1">
      <alignment horizontal="left"/>
      <protection locked="0"/>
    </xf>
    <xf numFmtId="0" fontId="13" fillId="0" borderId="24" xfId="0" applyFont="1" applyBorder="1" applyAlignment="1" applyProtection="1">
      <alignment horizontal="left" vertical="center" wrapText="1"/>
      <protection locked="0"/>
    </xf>
    <xf numFmtId="0" fontId="12" fillId="2" borderId="18" xfId="0" applyFont="1" applyFill="1" applyBorder="1" applyAlignment="1" applyProtection="1">
      <alignment horizontal="left"/>
      <protection locked="0"/>
    </xf>
    <xf numFmtId="0" fontId="12" fillId="0" borderId="5"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5" borderId="7" xfId="0" applyFont="1" applyFill="1" applyBorder="1" applyAlignment="1">
      <alignment vertical="center" wrapText="1"/>
    </xf>
    <xf numFmtId="0" fontId="49" fillId="5" borderId="7" xfId="0" applyFont="1" applyFill="1" applyBorder="1" applyAlignment="1">
      <alignment horizontal="center" vertical="center" wrapText="1"/>
    </xf>
    <xf numFmtId="0" fontId="12" fillId="5" borderId="0" xfId="0" applyFont="1" applyFill="1" applyAlignment="1">
      <alignment horizontal="left" vertical="center" wrapText="1"/>
    </xf>
    <xf numFmtId="0" fontId="12" fillId="5" borderId="7"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49" fillId="5" borderId="7" xfId="0" applyFont="1" applyFill="1" applyBorder="1" applyAlignment="1">
      <alignment horizontal="left" vertical="center" wrapText="1"/>
    </xf>
    <xf numFmtId="0" fontId="41" fillId="5" borderId="3" xfId="0" applyFont="1" applyFill="1" applyBorder="1" applyAlignment="1">
      <alignment horizontal="center" wrapText="1"/>
    </xf>
    <xf numFmtId="0" fontId="12" fillId="5" borderId="8" xfId="0" applyFont="1" applyFill="1" applyBorder="1" applyAlignment="1">
      <alignment horizontal="left" vertical="center" wrapText="1"/>
    </xf>
    <xf numFmtId="0" fontId="49"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52" fillId="6" borderId="6"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2" fillId="6" borderId="7" xfId="0" applyFont="1" applyFill="1" applyBorder="1" applyAlignment="1">
      <alignment vertical="center" wrapText="1"/>
    </xf>
    <xf numFmtId="0" fontId="2" fillId="6" borderId="7" xfId="0" applyFont="1" applyFill="1" applyBorder="1" applyAlignment="1">
      <alignment horizontal="center" vertical="center" wrapText="1"/>
    </xf>
    <xf numFmtId="0" fontId="23" fillId="6" borderId="6" xfId="0" applyFont="1" applyFill="1" applyBorder="1" applyAlignment="1">
      <alignment horizontal="left" vertical="center" wrapText="1"/>
    </xf>
    <xf numFmtId="0" fontId="0" fillId="6" borderId="7" xfId="0" applyFill="1" applyBorder="1" applyAlignment="1">
      <alignment vertical="center"/>
    </xf>
    <xf numFmtId="0" fontId="0" fillId="6" borderId="7" xfId="0" applyFill="1" applyBorder="1" applyAlignment="1">
      <alignment horizontal="center" vertical="center"/>
    </xf>
    <xf numFmtId="0" fontId="53" fillId="2" borderId="0" xfId="0" applyFont="1" applyFill="1"/>
    <xf numFmtId="0" fontId="55" fillId="2" borderId="3" xfId="1" applyFont="1" applyFill="1" applyBorder="1" applyAlignment="1">
      <alignment vertical="center" wrapText="1"/>
    </xf>
    <xf numFmtId="0" fontId="53" fillId="2" borderId="3" xfId="0" applyFont="1" applyFill="1" applyBorder="1" applyAlignment="1">
      <alignment vertical="center" wrapText="1"/>
    </xf>
    <xf numFmtId="0" fontId="53" fillId="2" borderId="4" xfId="0" applyFont="1" applyFill="1" applyBorder="1" applyAlignment="1">
      <alignment vertical="center" wrapText="1"/>
    </xf>
    <xf numFmtId="0" fontId="53" fillId="6" borderId="8" xfId="0" applyFont="1" applyFill="1" applyBorder="1" applyAlignment="1">
      <alignment vertical="center" wrapText="1"/>
    </xf>
    <xf numFmtId="0" fontId="56" fillId="0" borderId="3" xfId="0" applyFont="1" applyBorder="1" applyAlignment="1">
      <alignment wrapText="1"/>
    </xf>
    <xf numFmtId="0" fontId="55" fillId="2" borderId="4" xfId="1" applyFont="1" applyFill="1" applyBorder="1" applyAlignment="1">
      <alignment vertical="center" wrapText="1"/>
    </xf>
    <xf numFmtId="0" fontId="53" fillId="2" borderId="5" xfId="0" applyFont="1" applyFill="1" applyBorder="1" applyAlignment="1">
      <alignment vertical="center" wrapText="1"/>
    </xf>
    <xf numFmtId="0" fontId="53" fillId="0" borderId="3" xfId="1" applyFont="1" applyBorder="1" applyAlignment="1">
      <alignment vertical="center" wrapText="1"/>
    </xf>
    <xf numFmtId="0" fontId="53" fillId="3" borderId="5" xfId="0" applyFont="1" applyFill="1" applyBorder="1" applyAlignment="1">
      <alignment vertical="center" wrapText="1"/>
    </xf>
    <xf numFmtId="0" fontId="53" fillId="2" borderId="3" xfId="0" applyFont="1" applyFill="1" applyBorder="1" applyAlignment="1">
      <alignment vertical="top" wrapText="1"/>
    </xf>
    <xf numFmtId="0" fontId="53" fillId="2" borderId="3" xfId="0" applyFont="1" applyFill="1" applyBorder="1" applyAlignment="1">
      <alignment wrapText="1"/>
    </xf>
    <xf numFmtId="0" fontId="55" fillId="2" borderId="5" xfId="1" applyFont="1" applyFill="1" applyBorder="1" applyAlignment="1">
      <alignment vertical="center" wrapText="1"/>
    </xf>
    <xf numFmtId="0" fontId="53" fillId="2" borderId="12" xfId="1" applyFont="1" applyFill="1" applyBorder="1" applyAlignment="1">
      <alignment vertical="center" wrapText="1"/>
    </xf>
    <xf numFmtId="0" fontId="53" fillId="0" borderId="3" xfId="0" applyFont="1" applyBorder="1" applyAlignment="1">
      <alignment vertical="center" wrapText="1"/>
    </xf>
    <xf numFmtId="0" fontId="53" fillId="0" borderId="4" xfId="0" applyFont="1" applyBorder="1" applyAlignment="1">
      <alignment vertical="center" wrapText="1"/>
    </xf>
    <xf numFmtId="0" fontId="58" fillId="0" borderId="5" xfId="0" applyFont="1" applyBorder="1" applyAlignment="1">
      <alignment vertical="center"/>
    </xf>
    <xf numFmtId="0" fontId="60" fillId="2" borderId="4" xfId="0" applyFont="1" applyFill="1" applyBorder="1" applyAlignment="1">
      <alignment horizontal="center" vertical="center" wrapText="1"/>
    </xf>
    <xf numFmtId="0" fontId="5" fillId="6" borderId="7" xfId="0" applyFont="1" applyFill="1" applyBorder="1" applyAlignment="1">
      <alignment vertical="center"/>
    </xf>
    <xf numFmtId="0" fontId="57" fillId="6" borderId="8" xfId="0" applyFont="1" applyFill="1" applyBorder="1" applyAlignment="1">
      <alignment horizontal="center" vertical="center" wrapText="1"/>
    </xf>
    <xf numFmtId="0" fontId="24" fillId="6" borderId="6" xfId="0" applyFont="1" applyFill="1" applyBorder="1" applyAlignment="1">
      <alignment horizontal="left" vertical="center" wrapText="1"/>
    </xf>
    <xf numFmtId="0" fontId="19" fillId="6" borderId="7" xfId="0" applyFont="1" applyFill="1" applyBorder="1" applyAlignment="1">
      <alignment horizontal="center" vertical="center" wrapText="1"/>
    </xf>
    <xf numFmtId="0" fontId="36" fillId="6" borderId="8" xfId="0" applyFont="1" applyFill="1" applyBorder="1" applyAlignment="1">
      <alignment horizontal="center" vertical="center" wrapText="1"/>
    </xf>
    <xf numFmtId="0" fontId="53" fillId="0" borderId="3" xfId="0" applyFont="1" applyBorder="1" applyAlignment="1">
      <alignment vertical="top" wrapText="1"/>
    </xf>
    <xf numFmtId="0" fontId="62" fillId="6" borderId="8" xfId="0" applyFont="1" applyFill="1" applyBorder="1" applyAlignment="1">
      <alignment horizontal="center" vertical="center" wrapText="1"/>
    </xf>
    <xf numFmtId="0" fontId="63" fillId="0" borderId="3" xfId="0" applyFont="1" applyBorder="1" applyAlignment="1">
      <alignment vertical="top" wrapText="1"/>
    </xf>
    <xf numFmtId="0" fontId="53" fillId="0" borderId="26" xfId="0" applyFont="1" applyBorder="1" applyAlignment="1">
      <alignment vertical="center" wrapText="1"/>
    </xf>
    <xf numFmtId="0" fontId="53" fillId="0" borderId="20" xfId="0" applyFont="1" applyBorder="1"/>
    <xf numFmtId="0" fontId="53" fillId="2" borderId="17" xfId="0" applyFont="1" applyFill="1" applyBorder="1" applyAlignment="1">
      <alignment vertical="center" wrapText="1"/>
    </xf>
    <xf numFmtId="0" fontId="53" fillId="2" borderId="8" xfId="0" applyFont="1" applyFill="1" applyBorder="1" applyAlignment="1">
      <alignment wrapText="1"/>
    </xf>
    <xf numFmtId="0" fontId="53" fillId="0" borderId="8" xfId="0" applyFont="1" applyBorder="1" applyAlignment="1">
      <alignment wrapText="1"/>
    </xf>
    <xf numFmtId="0" fontId="53" fillId="0" borderId="10" xfId="0" applyFont="1" applyBorder="1" applyAlignment="1">
      <alignment vertical="center" wrapText="1"/>
    </xf>
    <xf numFmtId="0" fontId="53" fillId="0" borderId="5" xfId="0" applyFont="1" applyBorder="1" applyAlignment="1">
      <alignment vertical="center" wrapText="1"/>
    </xf>
    <xf numFmtId="0" fontId="53" fillId="0" borderId="5" xfId="0" applyFont="1" applyBorder="1" applyAlignment="1">
      <alignment vertical="top" wrapText="1"/>
    </xf>
    <xf numFmtId="0" fontId="53" fillId="0" borderId="3" xfId="0" applyFont="1" applyBorder="1"/>
    <xf numFmtId="0" fontId="56" fillId="2" borderId="3" xfId="0" applyFont="1" applyFill="1" applyBorder="1" applyAlignment="1">
      <alignment vertical="center" wrapText="1"/>
    </xf>
    <xf numFmtId="0" fontId="53" fillId="0" borderId="18" xfId="0" applyFont="1" applyBorder="1" applyAlignment="1">
      <alignment vertical="center" wrapText="1"/>
    </xf>
    <xf numFmtId="0" fontId="53" fillId="0" borderId="13" xfId="0" applyFont="1" applyBorder="1" applyAlignment="1">
      <alignment wrapText="1"/>
    </xf>
    <xf numFmtId="0" fontId="56" fillId="0" borderId="13" xfId="0" applyFont="1" applyBorder="1" applyAlignment="1">
      <alignment wrapText="1"/>
    </xf>
    <xf numFmtId="0" fontId="53" fillId="0" borderId="19" xfId="0" applyFont="1" applyBorder="1" applyAlignment="1">
      <alignment vertical="center" wrapText="1"/>
    </xf>
    <xf numFmtId="0" fontId="57" fillId="6" borderId="8" xfId="0" applyFont="1" applyFill="1" applyBorder="1" applyAlignment="1">
      <alignment vertical="center" wrapText="1"/>
    </xf>
    <xf numFmtId="0" fontId="56" fillId="2" borderId="5" xfId="0" applyFont="1" applyFill="1" applyBorder="1" applyAlignment="1">
      <alignment vertical="center" wrapText="1"/>
    </xf>
    <xf numFmtId="0" fontId="56" fillId="2" borderId="4" xfId="0" applyFont="1" applyFill="1" applyBorder="1" applyAlignment="1">
      <alignment vertical="center" wrapText="1"/>
    </xf>
    <xf numFmtId="0" fontId="36" fillId="6" borderId="8" xfId="0" applyFont="1" applyFill="1" applyBorder="1" applyAlignment="1">
      <alignment horizontal="center" wrapText="1"/>
    </xf>
    <xf numFmtId="0" fontId="47" fillId="6" borderId="7" xfId="0" applyFont="1" applyFill="1" applyBorder="1" applyAlignment="1">
      <alignment horizontal="center" vertical="center" wrapText="1"/>
    </xf>
    <xf numFmtId="0" fontId="24" fillId="6" borderId="11" xfId="0" applyFont="1" applyFill="1" applyBorder="1" applyAlignment="1">
      <alignment horizontal="left" vertical="center" wrapText="1"/>
    </xf>
    <xf numFmtId="0" fontId="48" fillId="6" borderId="9" xfId="0" applyFont="1" applyFill="1" applyBorder="1" applyAlignment="1">
      <alignment horizontal="center"/>
    </xf>
    <xf numFmtId="0" fontId="24" fillId="6" borderId="14" xfId="0" applyFont="1" applyFill="1" applyBorder="1" applyAlignment="1">
      <alignment horizontal="left" vertical="center" wrapText="1"/>
    </xf>
    <xf numFmtId="0" fontId="47" fillId="6" borderId="15" xfId="0" applyFont="1" applyFill="1" applyBorder="1" applyAlignment="1">
      <alignment horizontal="center" vertical="center" wrapText="1"/>
    </xf>
    <xf numFmtId="0" fontId="49" fillId="6" borderId="7" xfId="0" applyFont="1" applyFill="1" applyBorder="1" applyAlignment="1">
      <alignment vertical="center" wrapText="1"/>
    </xf>
    <xf numFmtId="0" fontId="49" fillId="6" borderId="7" xfId="0" applyFont="1" applyFill="1" applyBorder="1" applyAlignment="1">
      <alignment horizontal="center" vertical="center" wrapText="1"/>
    </xf>
    <xf numFmtId="0" fontId="55" fillId="2" borderId="3" xfId="1" applyFont="1" applyFill="1" applyBorder="1" applyAlignment="1">
      <alignment wrapText="1"/>
    </xf>
    <xf numFmtId="0" fontId="53" fillId="0" borderId="3" xfId="0" applyFont="1" applyBorder="1" applyAlignment="1">
      <alignment wrapText="1"/>
    </xf>
    <xf numFmtId="0" fontId="62" fillId="6" borderId="8" xfId="0" applyFont="1" applyFill="1" applyBorder="1" applyAlignment="1">
      <alignment horizontal="center" wrapText="1"/>
    </xf>
    <xf numFmtId="0" fontId="55" fillId="0" borderId="3" xfId="1" applyFont="1" applyBorder="1" applyAlignment="1">
      <alignment wrapText="1"/>
    </xf>
    <xf numFmtId="0" fontId="53" fillId="0" borderId="3" xfId="1" applyFont="1" applyBorder="1" applyAlignment="1">
      <alignment wrapText="1"/>
    </xf>
    <xf numFmtId="0" fontId="53" fillId="0" borderId="4" xfId="0" applyFont="1" applyBorder="1" applyAlignment="1">
      <alignment wrapText="1"/>
    </xf>
    <xf numFmtId="0" fontId="62" fillId="6" borderId="10" xfId="0" applyFont="1" applyFill="1" applyBorder="1" applyAlignment="1">
      <alignment horizontal="center" wrapText="1"/>
    </xf>
    <xf numFmtId="0" fontId="62" fillId="6" borderId="16" xfId="0" applyFont="1" applyFill="1" applyBorder="1" applyAlignment="1">
      <alignment horizontal="center" wrapText="1"/>
    </xf>
    <xf numFmtId="0" fontId="53" fillId="0" borderId="5" xfId="0" applyFont="1" applyBorder="1" applyAlignment="1">
      <alignment wrapText="1"/>
    </xf>
    <xf numFmtId="0" fontId="56" fillId="0" borderId="3" xfId="0" applyFont="1" applyBorder="1" applyAlignment="1">
      <alignment vertical="center" wrapText="1"/>
    </xf>
    <xf numFmtId="0" fontId="57" fillId="6" borderId="7" xfId="0" applyFont="1" applyFill="1" applyBorder="1" applyAlignment="1">
      <alignment vertical="center" wrapText="1"/>
    </xf>
    <xf numFmtId="0" fontId="55" fillId="0" borderId="5" xfId="1" applyFont="1" applyBorder="1" applyAlignment="1">
      <alignment wrapText="1"/>
    </xf>
    <xf numFmtId="0" fontId="55" fillId="2" borderId="12" xfId="1" applyFont="1" applyFill="1" applyBorder="1" applyAlignment="1">
      <alignment vertical="center" wrapText="1"/>
    </xf>
    <xf numFmtId="0" fontId="37" fillId="6" borderId="8" xfId="0" applyFont="1" applyFill="1" applyBorder="1" applyAlignment="1">
      <alignment horizontal="center" vertical="center" wrapText="1"/>
    </xf>
    <xf numFmtId="0" fontId="47" fillId="6" borderId="7" xfId="0" applyFont="1" applyFill="1" applyBorder="1" applyAlignment="1">
      <alignment horizontal="left" vertical="center" wrapText="1"/>
    </xf>
    <xf numFmtId="0" fontId="64" fillId="6" borderId="8" xfId="0" applyFont="1" applyFill="1" applyBorder="1" applyAlignment="1">
      <alignment horizontal="center" vertical="center" wrapText="1"/>
    </xf>
    <xf numFmtId="0" fontId="50" fillId="6" borderId="7" xfId="0" applyFont="1" applyFill="1" applyBorder="1" applyAlignment="1">
      <alignment horizontal="left" vertical="center" wrapText="1"/>
    </xf>
    <xf numFmtId="0" fontId="49" fillId="6" borderId="7" xfId="0" applyFont="1" applyFill="1" applyBorder="1" applyAlignment="1">
      <alignment horizontal="left" vertical="center" wrapText="1"/>
    </xf>
    <xf numFmtId="0" fontId="60" fillId="2" borderId="3" xfId="0" applyFont="1" applyFill="1" applyBorder="1" applyAlignment="1">
      <alignment horizontal="center" vertical="center" wrapText="1"/>
    </xf>
    <xf numFmtId="0" fontId="25" fillId="6" borderId="6" xfId="0" applyFont="1" applyFill="1" applyBorder="1" applyAlignment="1">
      <alignment horizontal="left" vertical="center"/>
    </xf>
    <xf numFmtId="0" fontId="33" fillId="6" borderId="7" xfId="0" applyFont="1" applyFill="1" applyBorder="1" applyAlignment="1">
      <alignment horizontal="center" vertical="center" wrapText="1"/>
    </xf>
    <xf numFmtId="0" fontId="17" fillId="6" borderId="7" xfId="0" applyFont="1" applyFill="1" applyBorder="1" applyAlignment="1">
      <alignment horizontal="center" vertical="center"/>
    </xf>
    <xf numFmtId="0" fontId="38" fillId="6" borderId="7" xfId="0" applyFont="1" applyFill="1" applyBorder="1" applyAlignment="1">
      <alignment horizontal="center" vertical="center"/>
    </xf>
    <xf numFmtId="0" fontId="34" fillId="6" borderId="6" xfId="0" applyFont="1" applyFill="1" applyBorder="1" applyAlignment="1">
      <alignment horizontal="left" vertical="center"/>
    </xf>
    <xf numFmtId="0" fontId="51" fillId="6" borderId="7" xfId="0" applyFont="1" applyFill="1" applyBorder="1" applyAlignment="1">
      <alignment horizontal="left" vertical="center" wrapText="1"/>
    </xf>
    <xf numFmtId="0" fontId="53" fillId="0" borderId="5" xfId="0" applyFont="1" applyBorder="1" applyAlignment="1">
      <alignment vertical="center"/>
    </xf>
    <xf numFmtId="0" fontId="65" fillId="6" borderId="7" xfId="0" applyFont="1" applyFill="1" applyBorder="1" applyAlignment="1">
      <alignment horizontal="center" vertical="center"/>
    </xf>
    <xf numFmtId="0" fontId="53" fillId="0" borderId="3" xfId="0" applyFont="1" applyBorder="1" applyAlignment="1">
      <alignment vertical="center"/>
    </xf>
    <xf numFmtId="0" fontId="53" fillId="0" borderId="4" xfId="0" applyFont="1" applyBorder="1" applyAlignment="1">
      <alignment vertical="center"/>
    </xf>
    <xf numFmtId="0" fontId="7" fillId="2" borderId="3" xfId="0" applyFont="1" applyFill="1" applyBorder="1" applyAlignment="1">
      <alignment horizontal="left" vertical="top" wrapText="1"/>
    </xf>
    <xf numFmtId="0" fontId="53" fillId="0" borderId="4" xfId="1" applyFont="1" applyBorder="1" applyAlignment="1">
      <alignment vertical="center" wrapText="1"/>
    </xf>
    <xf numFmtId="0" fontId="5" fillId="2" borderId="14" xfId="0" applyFont="1" applyFill="1" applyBorder="1" applyAlignment="1">
      <alignment vertical="center" wrapText="1"/>
    </xf>
    <xf numFmtId="1" fontId="12" fillId="5" borderId="6" xfId="1" applyNumberFormat="1" applyFont="1" applyFill="1" applyBorder="1" applyAlignment="1">
      <alignment vertical="center" wrapText="1"/>
    </xf>
    <xf numFmtId="1" fontId="12" fillId="5" borderId="7" xfId="1" applyNumberFormat="1" applyFont="1" applyFill="1" applyBorder="1" applyAlignment="1">
      <alignment horizontal="left" vertical="center" wrapText="1"/>
    </xf>
    <xf numFmtId="1" fontId="12" fillId="7" borderId="6" xfId="1" applyNumberFormat="1" applyFont="1" applyFill="1" applyBorder="1" applyAlignment="1">
      <alignment vertical="center" wrapText="1"/>
    </xf>
    <xf numFmtId="1" fontId="12" fillId="7" borderId="7" xfId="1" applyNumberFormat="1" applyFont="1" applyFill="1" applyBorder="1" applyAlignment="1">
      <alignment horizontal="left" vertical="center" wrapText="1"/>
    </xf>
    <xf numFmtId="0" fontId="12" fillId="7" borderId="8" xfId="0" applyFont="1" applyFill="1" applyBorder="1" applyAlignment="1">
      <alignment horizontal="left" vertical="center" wrapText="1"/>
    </xf>
    <xf numFmtId="0" fontId="66" fillId="2" borderId="0" xfId="0" applyFont="1" applyFill="1" applyAlignment="1">
      <alignment horizontal="justify" vertical="center"/>
    </xf>
    <xf numFmtId="0" fontId="7" fillId="0" borderId="13" xfId="0" applyFont="1" applyBorder="1" applyAlignment="1">
      <alignment wrapText="1"/>
    </xf>
    <xf numFmtId="0" fontId="41" fillId="5" borderId="6" xfId="0" applyFont="1" applyFill="1" applyBorder="1" applyAlignment="1">
      <alignment horizontal="center"/>
    </xf>
    <xf numFmtId="0" fontId="13" fillId="0" borderId="24" xfId="0" applyFont="1" applyBorder="1" applyAlignment="1">
      <alignment wrapText="1"/>
    </xf>
    <xf numFmtId="0" fontId="67" fillId="2" borderId="8" xfId="0" applyFont="1" applyFill="1" applyBorder="1" applyAlignment="1" applyProtection="1">
      <alignment horizontal="left" vertical="center" wrapText="1"/>
      <protection locked="0"/>
    </xf>
    <xf numFmtId="0" fontId="67" fillId="2" borderId="20" xfId="0" applyFont="1" applyFill="1" applyBorder="1" applyAlignment="1" applyProtection="1">
      <alignment horizontal="left" vertical="center" wrapText="1"/>
      <protection locked="0"/>
    </xf>
    <xf numFmtId="0" fontId="67" fillId="2" borderId="25" xfId="0" applyFont="1" applyFill="1" applyBorder="1" applyAlignment="1" applyProtection="1">
      <alignment horizontal="left" vertical="center" wrapText="1"/>
      <protection locked="0"/>
    </xf>
    <xf numFmtId="0" fontId="67" fillId="2" borderId="3" xfId="0" applyFont="1" applyFill="1" applyBorder="1" applyAlignment="1" applyProtection="1">
      <alignment horizontal="left" vertical="center" wrapText="1"/>
      <protection locked="0"/>
    </xf>
    <xf numFmtId="0" fontId="67" fillId="2" borderId="0" xfId="0" applyFont="1" applyFill="1" applyAlignment="1" applyProtection="1">
      <alignment horizontal="left" vertical="center" wrapText="1"/>
      <protection locked="0"/>
    </xf>
    <xf numFmtId="0" fontId="67" fillId="2" borderId="5" xfId="0" applyFont="1" applyFill="1" applyBorder="1" applyAlignment="1" applyProtection="1">
      <alignment horizontal="left" vertical="center" wrapText="1"/>
      <protection locked="0"/>
    </xf>
    <xf numFmtId="0" fontId="67" fillId="2" borderId="4" xfId="0" applyFont="1" applyFill="1" applyBorder="1" applyAlignment="1" applyProtection="1">
      <alignment horizontal="left" vertical="center" wrapText="1"/>
      <protection locked="0"/>
    </xf>
    <xf numFmtId="0" fontId="67" fillId="2" borderId="10" xfId="0" applyFont="1" applyFill="1" applyBorder="1" applyAlignment="1" applyProtection="1">
      <alignment horizontal="left" vertical="center" wrapText="1"/>
      <protection locked="0"/>
    </xf>
    <xf numFmtId="0" fontId="67" fillId="2" borderId="12" xfId="0" applyFont="1" applyFill="1" applyBorder="1" applyAlignment="1" applyProtection="1">
      <alignment horizontal="left" vertical="center" wrapText="1"/>
      <protection locked="0"/>
    </xf>
    <xf numFmtId="0" fontId="67" fillId="0" borderId="5" xfId="0" applyFont="1" applyBorder="1" applyAlignment="1" applyProtection="1">
      <alignment horizontal="left" wrapText="1"/>
      <protection locked="0"/>
    </xf>
    <xf numFmtId="0" fontId="67" fillId="0" borderId="13" xfId="0" applyFont="1" applyBorder="1" applyAlignment="1" applyProtection="1">
      <alignment horizontal="left" wrapText="1"/>
      <protection locked="0"/>
    </xf>
    <xf numFmtId="0" fontId="67" fillId="0" borderId="19" xfId="0" applyFont="1" applyBorder="1" applyAlignment="1" applyProtection="1">
      <alignment horizontal="left" wrapText="1"/>
      <protection locked="0"/>
    </xf>
    <xf numFmtId="0" fontId="67" fillId="2" borderId="18" xfId="0" applyFont="1" applyFill="1" applyBorder="1" applyAlignment="1" applyProtection="1">
      <alignment horizontal="left" vertical="center" wrapText="1"/>
      <protection locked="0"/>
    </xf>
    <xf numFmtId="0" fontId="67" fillId="0" borderId="13" xfId="0" applyFont="1" applyBorder="1" applyAlignment="1" applyProtection="1">
      <alignment horizontal="left" vertical="center" wrapText="1"/>
      <protection locked="0"/>
    </xf>
    <xf numFmtId="0" fontId="67" fillId="0" borderId="19" xfId="0" applyFont="1" applyBorder="1" applyAlignment="1" applyProtection="1">
      <alignment horizontal="left" vertical="center" wrapText="1"/>
      <protection locked="0"/>
    </xf>
    <xf numFmtId="0" fontId="68" fillId="0" borderId="0" xfId="0" applyFont="1" applyProtection="1">
      <protection locked="0"/>
    </xf>
    <xf numFmtId="0" fontId="67" fillId="0" borderId="0" xfId="0" applyFont="1" applyProtection="1">
      <protection locked="0"/>
    </xf>
    <xf numFmtId="0" fontId="67" fillId="0" borderId="3" xfId="0" applyFont="1" applyBorder="1" applyAlignment="1" applyProtection="1">
      <alignment horizontal="left" vertical="center" wrapText="1"/>
      <protection locked="0"/>
    </xf>
    <xf numFmtId="0" fontId="67" fillId="0" borderId="4" xfId="0" applyFont="1" applyBorder="1" applyAlignment="1" applyProtection="1">
      <alignment horizontal="left" vertical="center" wrapText="1"/>
      <protection locked="0"/>
    </xf>
    <xf numFmtId="0" fontId="67" fillId="0" borderId="26" xfId="0" applyFont="1" applyBorder="1" applyAlignment="1" applyProtection="1">
      <alignment horizontal="left" vertical="center" wrapText="1"/>
      <protection locked="0"/>
    </xf>
    <xf numFmtId="0" fontId="67" fillId="0" borderId="25" xfId="0" applyFont="1" applyBorder="1" applyAlignment="1" applyProtection="1">
      <alignment horizontal="left"/>
      <protection locked="0"/>
    </xf>
    <xf numFmtId="0" fontId="67" fillId="2" borderId="16" xfId="0" applyFont="1" applyFill="1" applyBorder="1" applyAlignment="1" applyProtection="1">
      <alignment horizontal="left" vertical="center" wrapText="1"/>
      <protection locked="0"/>
    </xf>
    <xf numFmtId="0" fontId="67" fillId="0" borderId="3" xfId="0" applyFont="1" applyBorder="1" applyAlignment="1" applyProtection="1">
      <alignment vertical="center" wrapText="1"/>
      <protection locked="0"/>
    </xf>
    <xf numFmtId="0" fontId="67" fillId="2" borderId="4" xfId="0" applyFont="1" applyFill="1" applyBorder="1" applyAlignment="1" applyProtection="1">
      <alignment vertical="center" wrapText="1"/>
      <protection locked="0"/>
    </xf>
    <xf numFmtId="0" fontId="67" fillId="0" borderId="4" xfId="0" applyFont="1" applyBorder="1" applyAlignment="1" applyProtection="1">
      <alignment vertical="center" wrapText="1"/>
      <protection locked="0"/>
    </xf>
    <xf numFmtId="0" fontId="67" fillId="0" borderId="13" xfId="0" applyFont="1" applyBorder="1" applyAlignment="1" applyProtection="1">
      <alignment vertical="center" wrapText="1"/>
      <protection locked="0"/>
    </xf>
    <xf numFmtId="0" fontId="67" fillId="0" borderId="13" xfId="0" applyFont="1" applyBorder="1" applyAlignment="1" applyProtection="1">
      <alignment wrapText="1"/>
      <protection locked="0"/>
    </xf>
    <xf numFmtId="0" fontId="67" fillId="0" borderId="3" xfId="0" applyFont="1" applyBorder="1" applyProtection="1">
      <protection locked="0"/>
    </xf>
    <xf numFmtId="0" fontId="67" fillId="0" borderId="3" xfId="0" applyFont="1" applyBorder="1" applyAlignment="1" applyProtection="1">
      <alignment horizontal="justify" vertical="center" wrapText="1"/>
      <protection locked="0"/>
    </xf>
    <xf numFmtId="0" fontId="67" fillId="0" borderId="5" xfId="0" applyFont="1" applyBorder="1" applyAlignment="1" applyProtection="1">
      <alignment horizontal="justify" vertical="center" wrapText="1"/>
      <protection locked="0"/>
    </xf>
    <xf numFmtId="0" fontId="67" fillId="2" borderId="5" xfId="0" applyFont="1" applyFill="1" applyBorder="1" applyAlignment="1" applyProtection="1">
      <alignment horizontal="justify" vertical="center" wrapText="1"/>
      <protection locked="0"/>
    </xf>
    <xf numFmtId="0" fontId="67" fillId="2" borderId="3" xfId="0" applyFont="1" applyFill="1" applyBorder="1" applyAlignment="1" applyProtection="1">
      <alignment horizontal="justify" vertical="center" wrapText="1"/>
      <protection locked="0"/>
    </xf>
    <xf numFmtId="0" fontId="67" fillId="2" borderId="4" xfId="0" applyFont="1" applyFill="1" applyBorder="1" applyAlignment="1" applyProtection="1">
      <alignment horizontal="justify" vertical="center" wrapText="1"/>
      <protection locked="0"/>
    </xf>
    <xf numFmtId="0" fontId="66" fillId="0" borderId="0" xfId="0" applyFont="1"/>
    <xf numFmtId="0" fontId="67" fillId="0" borderId="27" xfId="0" applyFont="1" applyBorder="1" applyProtection="1">
      <protection locked="0"/>
    </xf>
    <xf numFmtId="0" fontId="67" fillId="2" borderId="17" xfId="0" applyFont="1" applyFill="1" applyBorder="1" applyAlignment="1" applyProtection="1">
      <alignment horizontal="left" vertical="center" wrapText="1"/>
      <protection locked="0"/>
    </xf>
    <xf numFmtId="0" fontId="67" fillId="0" borderId="0" xfId="0" applyFont="1" applyAlignment="1" applyProtection="1">
      <alignment wrapText="1"/>
      <protection locked="0"/>
    </xf>
    <xf numFmtId="0" fontId="15" fillId="2" borderId="3" xfId="1" applyFill="1" applyBorder="1" applyAlignment="1">
      <alignment vertical="center" wrapText="1"/>
    </xf>
    <xf numFmtId="0" fontId="1" fillId="2" borderId="13" xfId="0" applyFont="1" applyFill="1" applyBorder="1" applyAlignment="1" applyProtection="1">
      <alignment horizontal="left" vertical="center" wrapText="1"/>
      <protection locked="0"/>
    </xf>
    <xf numFmtId="0" fontId="67" fillId="0" borderId="13" xfId="0" applyFont="1" applyBorder="1"/>
    <xf numFmtId="0" fontId="67" fillId="2" borderId="13" xfId="0" applyFont="1" applyFill="1" applyBorder="1" applyAlignment="1" applyProtection="1">
      <alignment horizontal="left" vertical="center" wrapText="1"/>
      <protection locked="0"/>
    </xf>
    <xf numFmtId="0" fontId="0" fillId="2" borderId="6" xfId="0" applyFill="1" applyBorder="1" applyAlignment="1">
      <alignment vertical="top" wrapText="1"/>
    </xf>
    <xf numFmtId="0" fontId="13" fillId="2" borderId="16"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23" fillId="6" borderId="9" xfId="0" applyFont="1" applyFill="1" applyBorder="1" applyAlignment="1">
      <alignment horizontal="left" vertical="center" wrapText="1"/>
    </xf>
    <xf numFmtId="0" fontId="67" fillId="2" borderId="26" xfId="0" applyFont="1" applyFill="1" applyBorder="1" applyAlignment="1" applyProtection="1">
      <alignment horizontal="left" vertical="center" wrapText="1"/>
      <protection locked="0"/>
    </xf>
    <xf numFmtId="0" fontId="70" fillId="2" borderId="3" xfId="1" applyFont="1" applyFill="1" applyBorder="1" applyAlignment="1">
      <alignment vertical="center" wrapText="1"/>
    </xf>
    <xf numFmtId="0" fontId="71" fillId="2" borderId="5" xfId="0" applyFont="1" applyFill="1" applyBorder="1" applyAlignment="1" applyProtection="1">
      <alignment horizontal="left" vertical="center" wrapText="1"/>
      <protection locked="0"/>
    </xf>
    <xf numFmtId="0" fontId="71" fillId="3" borderId="5" xfId="0" applyFont="1" applyFill="1" applyBorder="1" applyAlignment="1" applyProtection="1">
      <alignment horizontal="left" vertical="center" wrapText="1"/>
      <protection locked="0"/>
    </xf>
    <xf numFmtId="0" fontId="71" fillId="2" borderId="3" xfId="0" applyFont="1" applyFill="1" applyBorder="1" applyAlignment="1" applyProtection="1">
      <alignment horizontal="left" vertical="center" wrapText="1"/>
      <protection locked="0"/>
    </xf>
    <xf numFmtId="0" fontId="71" fillId="2" borderId="4" xfId="0" applyFont="1" applyFill="1" applyBorder="1" applyAlignment="1" applyProtection="1">
      <alignment horizontal="left" vertical="center" wrapText="1"/>
      <protection locked="0"/>
    </xf>
    <xf numFmtId="0" fontId="69" fillId="0" borderId="0" xfId="0" applyFont="1"/>
    <xf numFmtId="0" fontId="69" fillId="0" borderId="13" xfId="0" applyFont="1" applyBorder="1"/>
    <xf numFmtId="0" fontId="13" fillId="2" borderId="11" xfId="0" applyFont="1" applyFill="1" applyBorder="1" applyAlignment="1" applyProtection="1">
      <alignment horizontal="left" vertical="center" wrapText="1"/>
      <protection locked="0"/>
    </xf>
    <xf numFmtId="0" fontId="53" fillId="6" borderId="16" xfId="0" applyFont="1" applyFill="1" applyBorder="1" applyAlignment="1">
      <alignment vertical="center" wrapText="1"/>
    </xf>
    <xf numFmtId="0" fontId="70" fillId="3" borderId="3" xfId="0" applyFont="1" applyFill="1" applyBorder="1" applyAlignment="1">
      <alignment vertical="center" wrapText="1"/>
    </xf>
    <xf numFmtId="0" fontId="68" fillId="0" borderId="13" xfId="0" applyFont="1" applyBorder="1" applyProtection="1">
      <protection locked="0"/>
    </xf>
    <xf numFmtId="0" fontId="5" fillId="0" borderId="14" xfId="0" applyFont="1" applyBorder="1" applyAlignment="1">
      <alignment vertical="center" wrapText="1"/>
    </xf>
    <xf numFmtId="0" fontId="13" fillId="0" borderId="16" xfId="0" applyFont="1" applyBorder="1" applyAlignment="1" applyProtection="1">
      <alignment horizontal="left" vertical="center" wrapText="1"/>
      <protection locked="0"/>
    </xf>
    <xf numFmtId="0" fontId="19" fillId="6" borderId="9" xfId="0" applyFont="1" applyFill="1" applyBorder="1" applyAlignment="1">
      <alignment horizontal="center" vertical="center" wrapText="1"/>
    </xf>
    <xf numFmtId="0" fontId="13" fillId="0" borderId="6" xfId="0" applyFont="1" applyBorder="1" applyAlignment="1">
      <alignment vertical="center" wrapText="1"/>
    </xf>
    <xf numFmtId="0" fontId="13" fillId="0" borderId="8" xfId="0" applyFont="1" applyBorder="1" applyAlignment="1" applyProtection="1">
      <alignment horizontal="left" vertical="center" wrapText="1"/>
      <protection locked="0"/>
    </xf>
    <xf numFmtId="0" fontId="68" fillId="0" borderId="19" xfId="0" applyFont="1" applyBorder="1" applyProtection="1">
      <protection locked="0"/>
    </xf>
    <xf numFmtId="0" fontId="7" fillId="2" borderId="11" xfId="0" applyFont="1" applyFill="1" applyBorder="1" applyAlignment="1">
      <alignment horizontal="justify" vertical="center" wrapText="1"/>
    </xf>
    <xf numFmtId="0" fontId="13" fillId="0" borderId="6" xfId="0" applyFont="1" applyBorder="1" applyAlignment="1">
      <alignment horizontal="justify" vertical="top" wrapText="1"/>
    </xf>
    <xf numFmtId="0" fontId="67" fillId="0" borderId="13" xfId="0" applyFont="1" applyBorder="1" applyProtection="1">
      <protection locked="0"/>
    </xf>
    <xf numFmtId="0" fontId="44" fillId="0" borderId="8" xfId="0" applyFont="1" applyBorder="1" applyAlignment="1" applyProtection="1">
      <alignment horizontal="left" vertical="center" wrapText="1"/>
      <protection locked="0"/>
    </xf>
    <xf numFmtId="0" fontId="67" fillId="0" borderId="19" xfId="0" applyFont="1" applyBorder="1" applyAlignment="1" applyProtection="1">
      <alignment horizontal="left" vertical="center"/>
      <protection locked="0"/>
    </xf>
    <xf numFmtId="0" fontId="7" fillId="2" borderId="14" xfId="0" applyFont="1" applyFill="1" applyBorder="1" applyAlignment="1">
      <alignment horizontal="justify" vertical="center" wrapText="1"/>
    </xf>
    <xf numFmtId="0" fontId="0" fillId="2" borderId="4" xfId="0" applyFill="1" applyBorder="1" applyAlignment="1">
      <alignment vertical="center" wrapText="1"/>
    </xf>
    <xf numFmtId="0" fontId="13" fillId="0" borderId="28" xfId="0" applyFont="1" applyBorder="1" applyAlignment="1">
      <alignment horizontal="justify" vertical="center" wrapText="1"/>
    </xf>
    <xf numFmtId="0" fontId="13" fillId="0" borderId="29" xfId="0" applyFont="1" applyBorder="1" applyAlignment="1">
      <alignment horizontal="justify" vertical="center" wrapText="1"/>
    </xf>
    <xf numFmtId="0" fontId="5" fillId="2" borderId="6" xfId="0" applyFont="1" applyFill="1" applyBorder="1" applyAlignment="1">
      <alignment horizontal="left" vertical="center" wrapText="1"/>
    </xf>
    <xf numFmtId="0" fontId="13" fillId="0" borderId="30" xfId="0" applyFont="1" applyBorder="1" applyAlignment="1">
      <alignment horizontal="left" vertical="center" wrapText="1"/>
    </xf>
    <xf numFmtId="0" fontId="47" fillId="6" borderId="9"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0" fillId="2" borderId="28" xfId="0" applyFill="1" applyBorder="1" applyAlignment="1">
      <alignment vertical="top" wrapText="1"/>
    </xf>
    <xf numFmtId="0" fontId="0" fillId="2" borderId="29" xfId="0" applyFill="1" applyBorder="1" applyAlignment="1">
      <alignment wrapText="1"/>
    </xf>
    <xf numFmtId="0" fontId="13" fillId="0" borderId="14" xfId="0" applyFont="1" applyBorder="1" applyAlignment="1">
      <alignment vertical="center" wrapText="1"/>
    </xf>
    <xf numFmtId="0" fontId="13" fillId="2" borderId="6" xfId="0" applyFont="1" applyFill="1" applyBorder="1" applyAlignment="1">
      <alignment vertical="center" wrapText="1"/>
    </xf>
    <xf numFmtId="0" fontId="13" fillId="0" borderId="6" xfId="0" applyFont="1" applyBorder="1" applyAlignment="1">
      <alignment horizontal="justify" vertical="center" wrapText="1"/>
    </xf>
    <xf numFmtId="0" fontId="13" fillId="2" borderId="6" xfId="0" applyFont="1" applyFill="1" applyBorder="1" applyAlignment="1">
      <alignment horizontal="justify" vertical="center" wrapText="1"/>
    </xf>
    <xf numFmtId="0" fontId="53" fillId="2" borderId="4" xfId="0" applyFont="1" applyFill="1" applyBorder="1" applyAlignment="1">
      <alignment wrapText="1"/>
    </xf>
    <xf numFmtId="0" fontId="13" fillId="0" borderId="10" xfId="0" applyFont="1" applyBorder="1" applyAlignment="1" applyProtection="1">
      <alignment horizontal="left" vertical="center" wrapText="1"/>
      <protection locked="0"/>
    </xf>
    <xf numFmtId="0" fontId="5" fillId="0" borderId="11" xfId="0" applyFont="1" applyBorder="1" applyAlignment="1">
      <alignment vertical="center" wrapText="1"/>
    </xf>
    <xf numFmtId="0" fontId="5" fillId="2" borderId="14" xfId="0" applyFont="1" applyFill="1" applyBorder="1" applyAlignment="1">
      <alignment horizontal="left" vertical="center" wrapText="1"/>
    </xf>
    <xf numFmtId="0" fontId="13" fillId="0" borderId="6" xfId="0" applyFont="1" applyBorder="1" applyAlignment="1">
      <alignment horizontal="left" vertical="center" wrapText="1"/>
    </xf>
    <xf numFmtId="0" fontId="13" fillId="2" borderId="6" xfId="0" applyFont="1" applyFill="1" applyBorder="1" applyAlignment="1">
      <alignment horizontal="left" vertical="center" wrapText="1"/>
    </xf>
    <xf numFmtId="0" fontId="67" fillId="0" borderId="19" xfId="0" applyFont="1" applyBorder="1" applyAlignment="1" applyProtection="1">
      <alignment wrapText="1"/>
      <protection locked="0"/>
    </xf>
    <xf numFmtId="0" fontId="13" fillId="2" borderId="11" xfId="0" applyFont="1" applyFill="1" applyBorder="1" applyAlignment="1">
      <alignment horizontal="justify" vertical="center" wrapText="1"/>
    </xf>
    <xf numFmtId="0" fontId="7" fillId="0" borderId="18" xfId="0" applyFont="1" applyBorder="1" applyAlignment="1">
      <alignment horizontal="justify" vertical="center" wrapText="1"/>
    </xf>
    <xf numFmtId="0" fontId="67" fillId="0" borderId="18" xfId="0" applyFont="1" applyBorder="1" applyAlignment="1" applyProtection="1">
      <alignment horizontal="left" wrapText="1"/>
      <protection locked="0"/>
    </xf>
    <xf numFmtId="0" fontId="73" fillId="2" borderId="16" xfId="0" applyFont="1" applyFill="1" applyBorder="1" applyAlignment="1" applyProtection="1">
      <alignment horizontal="left" vertical="center" wrapText="1"/>
      <protection locked="0"/>
    </xf>
    <xf numFmtId="0" fontId="67" fillId="2" borderId="3" xfId="0" applyFont="1" applyFill="1" applyBorder="1" applyAlignment="1" applyProtection="1">
      <alignment horizontal="left"/>
      <protection locked="0"/>
    </xf>
    <xf numFmtId="0" fontId="7" fillId="2" borderId="28" xfId="0" applyFont="1" applyFill="1" applyBorder="1" applyAlignment="1">
      <alignment vertical="center" wrapText="1"/>
    </xf>
    <xf numFmtId="0" fontId="74" fillId="2" borderId="4" xfId="0" applyFont="1" applyFill="1" applyBorder="1" applyAlignment="1">
      <alignment vertical="center" wrapText="1"/>
    </xf>
    <xf numFmtId="0" fontId="15" fillId="0" borderId="0" xfId="1"/>
    <xf numFmtId="0" fontId="40" fillId="3" borderId="6"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cellXfs>
  <cellStyles count="8">
    <cellStyle name="Followed Hyperlink" xfId="5" builtinId="9" hidden="1"/>
    <cellStyle name="Followed Hyperlink" xfId="2" builtinId="9" hidden="1"/>
    <cellStyle name="Followed Hyperlink" xfId="3" builtinId="9" hidden="1"/>
    <cellStyle name="Followed Hyperlink" xfId="7" builtinId="9" hidden="1"/>
    <cellStyle name="Followed Hyperlink" xfId="4" builtinId="9" hidden="1"/>
    <cellStyle name="Followed Hyperlink" xfId="6" builtinId="9" hidden="1"/>
    <cellStyle name="Hyperlink" xfId="1" builtinId="8"/>
    <cellStyle name="Normal" xfId="0" builtinId="0"/>
  </cellStyles>
  <dxfs count="0"/>
  <tableStyles count="0" defaultTableStyle="TableStyleMedium2" defaultPivotStyle="PivotStyleLight16"/>
  <colors>
    <mruColors>
      <color rgb="FF87A58D"/>
      <color rgb="FFB7C9BA"/>
      <color rgb="FF2F5B39"/>
      <color rgb="FF000000"/>
      <color rgb="FF55DA24"/>
      <color rgb="FF7DBF31"/>
      <color rgb="FF410A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361950</xdr:rowOff>
    </xdr:from>
    <xdr:to>
      <xdr:col>1</xdr:col>
      <xdr:colOff>3067050</xdr:colOff>
      <xdr:row>0</xdr:row>
      <xdr:rowOff>2302581</xdr:rowOff>
    </xdr:to>
    <xdr:pic>
      <xdr:nvPicPr>
        <xdr:cNvPr id="3" name="Picture 2">
          <a:extLst>
            <a:ext uri="{FF2B5EF4-FFF2-40B4-BE49-F238E27FC236}">
              <a16:creationId xmlns:a16="http://schemas.microsoft.com/office/drawing/2014/main" id="{EE4490B8-E0D5-44BB-81B4-A58FAAE11087}"/>
            </a:ext>
          </a:extLst>
        </xdr:cNvPr>
        <xdr:cNvPicPr>
          <a:picLocks noChangeAspect="1"/>
        </xdr:cNvPicPr>
      </xdr:nvPicPr>
      <xdr:blipFill>
        <a:blip xmlns:r="http://schemas.openxmlformats.org/officeDocument/2006/relationships" r:embed="rId1"/>
        <a:stretch>
          <a:fillRect/>
        </a:stretch>
      </xdr:blipFill>
      <xdr:spPr>
        <a:xfrm>
          <a:off x="4067175" y="361950"/>
          <a:ext cx="3067050" cy="1931106"/>
        </a:xfrm>
        <a:prstGeom prst="rect">
          <a:avLst/>
        </a:prstGeom>
      </xdr:spPr>
    </xdr:pic>
    <xdr:clientData/>
  </xdr:twoCellAnchor>
  <xdr:twoCellAnchor editAs="oneCell">
    <xdr:from>
      <xdr:col>1</xdr:col>
      <xdr:colOff>3248025</xdr:colOff>
      <xdr:row>0</xdr:row>
      <xdr:rowOff>361950</xdr:rowOff>
    </xdr:from>
    <xdr:to>
      <xdr:col>1</xdr:col>
      <xdr:colOff>6321425</xdr:colOff>
      <xdr:row>0</xdr:row>
      <xdr:rowOff>2302581</xdr:rowOff>
    </xdr:to>
    <xdr:pic>
      <xdr:nvPicPr>
        <xdr:cNvPr id="32" name="Picture 2">
          <a:extLst>
            <a:ext uri="{FF2B5EF4-FFF2-40B4-BE49-F238E27FC236}">
              <a16:creationId xmlns:a16="http://schemas.microsoft.com/office/drawing/2014/main" id="{A182CE6F-CA41-4A83-A406-454A93909DCF}"/>
            </a:ext>
            <a:ext uri="{147F2762-F138-4A5C-976F-8EAC2B608ADB}">
              <a16:predDERef xmlns:a16="http://schemas.microsoft.com/office/drawing/2014/main" pred="{EE4490B8-E0D5-44BB-81B4-A58FAAE11087}"/>
            </a:ext>
          </a:extLst>
        </xdr:cNvPr>
        <xdr:cNvPicPr>
          <a:picLocks noChangeAspect="1"/>
        </xdr:cNvPicPr>
      </xdr:nvPicPr>
      <xdr:blipFill>
        <a:blip xmlns:r="http://schemas.openxmlformats.org/officeDocument/2006/relationships" r:embed="rId1"/>
        <a:stretch>
          <a:fillRect/>
        </a:stretch>
      </xdr:blipFill>
      <xdr:spPr>
        <a:xfrm>
          <a:off x="4067175" y="361950"/>
          <a:ext cx="3067050" cy="1931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23</xdr:row>
      <xdr:rowOff>0</xdr:rowOff>
    </xdr:from>
    <xdr:to>
      <xdr:col>6</xdr:col>
      <xdr:colOff>304800</xdr:colOff>
      <xdr:row>23</xdr:row>
      <xdr:rowOff>304800</xdr:rowOff>
    </xdr:to>
    <xdr:sp macro="" textlink="">
      <xdr:nvSpPr>
        <xdr:cNvPr id="1036" name="AutoShape 12" descr="06icon300pt.jpg">
          <a:extLst>
            <a:ext uri="{FF2B5EF4-FFF2-40B4-BE49-F238E27FC236}">
              <a16:creationId xmlns:a16="http://schemas.microsoft.com/office/drawing/2014/main" id="{6733F44B-5A77-4284-A9E7-A510D16A6A0B}"/>
            </a:ext>
          </a:extLst>
        </xdr:cNvPr>
        <xdr:cNvSpPr>
          <a:spLocks noChangeAspect="1" noChangeArrowheads="1"/>
        </xdr:cNvSpPr>
      </xdr:nvSpPr>
      <xdr:spPr bwMode="auto">
        <a:xfrm>
          <a:off x="5514975" y="1178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504825</xdr:colOff>
      <xdr:row>1</xdr:row>
      <xdr:rowOff>285748</xdr:rowOff>
    </xdr:from>
    <xdr:to>
      <xdr:col>4</xdr:col>
      <xdr:colOff>1237727</xdr:colOff>
      <xdr:row>2</xdr:row>
      <xdr:rowOff>1299693</xdr:rowOff>
    </xdr:to>
    <xdr:pic>
      <xdr:nvPicPr>
        <xdr:cNvPr id="2" name="Picture 3">
          <a:extLst>
            <a:ext uri="{FF2B5EF4-FFF2-40B4-BE49-F238E27FC236}">
              <a16:creationId xmlns:a16="http://schemas.microsoft.com/office/drawing/2014/main" id="{500BE506-6348-46CA-AA61-7AEAD2D55AA0}"/>
            </a:ext>
            <a:ext uri="{147F2762-F138-4A5C-976F-8EAC2B608ADB}">
              <a16:predDERef xmlns:a16="http://schemas.microsoft.com/office/drawing/2014/main" pred="{6733F44B-5A77-4284-A9E7-A510D16A6A0B}"/>
            </a:ext>
          </a:extLst>
        </xdr:cNvPr>
        <xdr:cNvPicPr>
          <a:picLocks noChangeAspect="1"/>
        </xdr:cNvPicPr>
      </xdr:nvPicPr>
      <xdr:blipFill>
        <a:blip xmlns:r="http://schemas.openxmlformats.org/officeDocument/2006/relationships" r:embed="rId1"/>
        <a:stretch>
          <a:fillRect/>
        </a:stretch>
      </xdr:blipFill>
      <xdr:spPr>
        <a:xfrm rot="2123010">
          <a:off x="1028700" y="466723"/>
          <a:ext cx="729092" cy="1332557"/>
        </a:xfrm>
        <a:prstGeom prst="rect">
          <a:avLst/>
        </a:prstGeom>
      </xdr:spPr>
    </xdr:pic>
    <xdr:clientData/>
  </xdr:twoCellAnchor>
  <xdr:oneCellAnchor>
    <xdr:from>
      <xdr:col>6</xdr:col>
      <xdr:colOff>0</xdr:colOff>
      <xdr:row>43</xdr:row>
      <xdr:rowOff>0</xdr:rowOff>
    </xdr:from>
    <xdr:ext cx="304800" cy="304800"/>
    <xdr:sp macro="" textlink="">
      <xdr:nvSpPr>
        <xdr:cNvPr id="6" name="AutoShape 12" descr="06icon300pt.jpg">
          <a:extLst>
            <a:ext uri="{FF2B5EF4-FFF2-40B4-BE49-F238E27FC236}">
              <a16:creationId xmlns:a16="http://schemas.microsoft.com/office/drawing/2014/main" id="{AA384151-1F46-4E2E-BA02-FA894FD89CCE}"/>
            </a:ext>
          </a:extLst>
        </xdr:cNvPr>
        <xdr:cNvSpPr>
          <a:spLocks noChangeAspect="1" noChangeArrowheads="1"/>
        </xdr:cNvSpPr>
      </xdr:nvSpPr>
      <xdr:spPr bwMode="auto">
        <a:xfrm>
          <a:off x="10506075" y="1939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584598</xdr:colOff>
      <xdr:row>1</xdr:row>
      <xdr:rowOff>273530</xdr:rowOff>
    </xdr:from>
    <xdr:to>
      <xdr:col>4</xdr:col>
      <xdr:colOff>1388892</xdr:colOff>
      <xdr:row>2</xdr:row>
      <xdr:rowOff>1411762</xdr:rowOff>
    </xdr:to>
    <xdr:pic>
      <xdr:nvPicPr>
        <xdr:cNvPr id="4" name="Picture 3">
          <a:extLst>
            <a:ext uri="{FF2B5EF4-FFF2-40B4-BE49-F238E27FC236}">
              <a16:creationId xmlns:a16="http://schemas.microsoft.com/office/drawing/2014/main" id="{EE72DA0B-C4E1-40D1-A68D-2E8E66969421}"/>
            </a:ext>
          </a:extLst>
        </xdr:cNvPr>
        <xdr:cNvPicPr>
          <a:picLocks noChangeAspect="1"/>
        </xdr:cNvPicPr>
      </xdr:nvPicPr>
      <xdr:blipFill>
        <a:blip xmlns:r="http://schemas.openxmlformats.org/officeDocument/2006/relationships" r:embed="rId1"/>
        <a:stretch>
          <a:fillRect/>
        </a:stretch>
      </xdr:blipFill>
      <xdr:spPr>
        <a:xfrm rot="1665837">
          <a:off x="1127523" y="825980"/>
          <a:ext cx="801119" cy="1464198"/>
        </a:xfrm>
        <a:prstGeom prst="rect">
          <a:avLst/>
        </a:prstGeom>
      </xdr:spPr>
    </xdr:pic>
    <xdr:clientData/>
  </xdr:twoCellAnchor>
  <xdr:oneCellAnchor>
    <xdr:from>
      <xdr:col>6</xdr:col>
      <xdr:colOff>0</xdr:colOff>
      <xdr:row>40</xdr:row>
      <xdr:rowOff>0</xdr:rowOff>
    </xdr:from>
    <xdr:ext cx="304800" cy="304800"/>
    <xdr:sp macro="" textlink="">
      <xdr:nvSpPr>
        <xdr:cNvPr id="3" name="AutoShape 12" descr="06icon300pt.jpg">
          <a:extLst>
            <a:ext uri="{FF2B5EF4-FFF2-40B4-BE49-F238E27FC236}">
              <a16:creationId xmlns:a16="http://schemas.microsoft.com/office/drawing/2014/main" id="{17FBC0AD-559B-4F01-BC31-B439D4E83A7D}"/>
            </a:ext>
          </a:extLst>
        </xdr:cNvPr>
        <xdr:cNvSpPr>
          <a:spLocks noChangeAspect="1" noChangeArrowheads="1"/>
        </xdr:cNvSpPr>
      </xdr:nvSpPr>
      <xdr:spPr bwMode="auto">
        <a:xfrm>
          <a:off x="10506075" y="1472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616172</xdr:colOff>
      <xdr:row>1</xdr:row>
      <xdr:rowOff>234021</xdr:rowOff>
    </xdr:from>
    <xdr:to>
      <xdr:col>4</xdr:col>
      <xdr:colOff>1450417</xdr:colOff>
      <xdr:row>2</xdr:row>
      <xdr:rowOff>1445496</xdr:rowOff>
    </xdr:to>
    <xdr:pic>
      <xdr:nvPicPr>
        <xdr:cNvPr id="4" name="Picture 3">
          <a:extLst>
            <a:ext uri="{FF2B5EF4-FFF2-40B4-BE49-F238E27FC236}">
              <a16:creationId xmlns:a16="http://schemas.microsoft.com/office/drawing/2014/main" id="{20F5C0A5-1C4C-4D65-AEC0-79400B40D5CE}"/>
            </a:ext>
          </a:extLst>
        </xdr:cNvPr>
        <xdr:cNvPicPr>
          <a:picLocks noChangeAspect="1"/>
        </xdr:cNvPicPr>
      </xdr:nvPicPr>
      <xdr:blipFill>
        <a:blip xmlns:r="http://schemas.openxmlformats.org/officeDocument/2006/relationships" r:embed="rId1"/>
        <a:stretch>
          <a:fillRect/>
        </a:stretch>
      </xdr:blipFill>
      <xdr:spPr>
        <a:xfrm rot="1927050">
          <a:off x="1111472" y="729321"/>
          <a:ext cx="834245" cy="1524743"/>
        </a:xfrm>
        <a:prstGeom prst="rect">
          <a:avLst/>
        </a:prstGeom>
      </xdr:spPr>
    </xdr:pic>
    <xdr:clientData/>
  </xdr:twoCellAnchor>
  <xdr:oneCellAnchor>
    <xdr:from>
      <xdr:col>6</xdr:col>
      <xdr:colOff>0</xdr:colOff>
      <xdr:row>38</xdr:row>
      <xdr:rowOff>0</xdr:rowOff>
    </xdr:from>
    <xdr:ext cx="304800" cy="304800"/>
    <xdr:sp macro="" textlink="">
      <xdr:nvSpPr>
        <xdr:cNvPr id="3" name="AutoShape 12" descr="06icon300pt.jpg">
          <a:extLst>
            <a:ext uri="{FF2B5EF4-FFF2-40B4-BE49-F238E27FC236}">
              <a16:creationId xmlns:a16="http://schemas.microsoft.com/office/drawing/2014/main" id="{12360D2B-195E-474A-A44F-CA481D9837D9}"/>
            </a:ext>
          </a:extLst>
        </xdr:cNvPr>
        <xdr:cNvSpPr>
          <a:spLocks noChangeAspect="1" noChangeArrowheads="1"/>
        </xdr:cNvSpPr>
      </xdr:nvSpPr>
      <xdr:spPr bwMode="auto">
        <a:xfrm>
          <a:off x="9782175" y="1795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702272</xdr:colOff>
      <xdr:row>1</xdr:row>
      <xdr:rowOff>256670</xdr:rowOff>
    </xdr:from>
    <xdr:ext cx="783021" cy="1433238"/>
    <xdr:pic>
      <xdr:nvPicPr>
        <xdr:cNvPr id="2" name="Picture 3">
          <a:extLst>
            <a:ext uri="{FF2B5EF4-FFF2-40B4-BE49-F238E27FC236}">
              <a16:creationId xmlns:a16="http://schemas.microsoft.com/office/drawing/2014/main" id="{34B82219-F2C0-47B5-AD90-8282DD8942F0}"/>
            </a:ext>
          </a:extLst>
        </xdr:cNvPr>
        <xdr:cNvPicPr>
          <a:picLocks noChangeAspect="1"/>
        </xdr:cNvPicPr>
      </xdr:nvPicPr>
      <xdr:blipFill>
        <a:blip xmlns:r="http://schemas.openxmlformats.org/officeDocument/2006/relationships" r:embed="rId1"/>
        <a:stretch>
          <a:fillRect/>
        </a:stretch>
      </xdr:blipFill>
      <xdr:spPr>
        <a:xfrm rot="1990715">
          <a:off x="1188047" y="799595"/>
          <a:ext cx="783021" cy="1431121"/>
        </a:xfrm>
        <a:prstGeom prst="rect">
          <a:avLst/>
        </a:prstGeom>
      </xdr:spPr>
    </xdr:pic>
    <xdr:clientData/>
  </xdr:oneCellAnchor>
  <xdr:oneCellAnchor>
    <xdr:from>
      <xdr:col>6</xdr:col>
      <xdr:colOff>0</xdr:colOff>
      <xdr:row>41</xdr:row>
      <xdr:rowOff>0</xdr:rowOff>
    </xdr:from>
    <xdr:ext cx="304800" cy="304800"/>
    <xdr:sp macro="" textlink="">
      <xdr:nvSpPr>
        <xdr:cNvPr id="3" name="AutoShape 12" descr="06icon300pt.jpg">
          <a:extLst>
            <a:ext uri="{FF2B5EF4-FFF2-40B4-BE49-F238E27FC236}">
              <a16:creationId xmlns:a16="http://schemas.microsoft.com/office/drawing/2014/main" id="{BCD53003-93B9-4B61-BD6F-80153F929BA3}"/>
            </a:ext>
            <a:ext uri="{147F2762-F138-4A5C-976F-8EAC2B608ADB}">
              <a16:predDERef xmlns:a16="http://schemas.microsoft.com/office/drawing/2014/main" pred="{34B82219-F2C0-47B5-AD90-8282DD8942F0}"/>
            </a:ext>
          </a:extLst>
        </xdr:cNvPr>
        <xdr:cNvSpPr>
          <a:spLocks noChangeAspect="1" noChangeArrowheads="1"/>
        </xdr:cNvSpPr>
      </xdr:nvSpPr>
      <xdr:spPr bwMode="auto">
        <a:xfrm>
          <a:off x="8077200" y="1932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38</xdr:row>
      <xdr:rowOff>0</xdr:rowOff>
    </xdr:from>
    <xdr:ext cx="304800" cy="304800"/>
    <xdr:sp macro="" textlink="">
      <xdr:nvSpPr>
        <xdr:cNvPr id="5" name="AutoShape 12" descr="06icon300pt.jpg">
          <a:extLst>
            <a:ext uri="{FF2B5EF4-FFF2-40B4-BE49-F238E27FC236}">
              <a16:creationId xmlns:a16="http://schemas.microsoft.com/office/drawing/2014/main" id="{3B903568-C8EA-46A1-9360-77BBD0A4B362}"/>
            </a:ext>
          </a:extLst>
        </xdr:cNvPr>
        <xdr:cNvSpPr>
          <a:spLocks noChangeAspect="1" noChangeArrowheads="1"/>
        </xdr:cNvSpPr>
      </xdr:nvSpPr>
      <xdr:spPr bwMode="auto">
        <a:xfrm>
          <a:off x="9267825" y="1564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530361</xdr:colOff>
      <xdr:row>1</xdr:row>
      <xdr:rowOff>198075</xdr:rowOff>
    </xdr:from>
    <xdr:to>
      <xdr:col>4</xdr:col>
      <xdr:colOff>1329060</xdr:colOff>
      <xdr:row>2</xdr:row>
      <xdr:rowOff>1338235</xdr:rowOff>
    </xdr:to>
    <xdr:pic>
      <xdr:nvPicPr>
        <xdr:cNvPr id="4" name="Picture 3">
          <a:extLst>
            <a:ext uri="{FF2B5EF4-FFF2-40B4-BE49-F238E27FC236}">
              <a16:creationId xmlns:a16="http://schemas.microsoft.com/office/drawing/2014/main" id="{6AF18C52-8B41-4AEC-9C65-5C46EFEAD7E0}"/>
            </a:ext>
          </a:extLst>
        </xdr:cNvPr>
        <xdr:cNvPicPr>
          <a:picLocks noChangeAspect="1"/>
        </xdr:cNvPicPr>
      </xdr:nvPicPr>
      <xdr:blipFill>
        <a:blip xmlns:r="http://schemas.openxmlformats.org/officeDocument/2006/relationships" r:embed="rId1"/>
        <a:stretch>
          <a:fillRect/>
        </a:stretch>
      </xdr:blipFill>
      <xdr:spPr>
        <a:xfrm rot="1669374">
          <a:off x="1123028" y="579075"/>
          <a:ext cx="798699" cy="14682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nska" id="{1463305B-250A-4F4D-9B9C-98EFAA3CE63A}" userId="S::annska@vestfirdir.is::eafe56d9-7b51-484c-a5fb-46ca1c393fbb" providerId="AD"/>
  <person displayName="Hjörleifur Finnsson" id="{78E95B9F-56F4-4945-B047-CE53785D7BA0}" userId="S::hjorleifur@vestfirdir.is::c6a34f0f-1ebf-4f31-a689-153f4d5d975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6" dT="2025-01-06T11:08:08.57" personId="{78E95B9F-56F4-4945-B047-CE53785D7BA0}" id="{14E53A65-F7B5-436A-AF8C-DE73141EFA68}">
    <text>Sbr drög að svæðisskipulagi</text>
  </threadedComment>
  <threadedComment ref="E24" dT="2025-01-03T13:03:33.11" personId="{78E95B9F-56F4-4945-B047-CE53785D7BA0}" id="{A1F3A08F-992A-48E6-8F0B-94649FCCB036}">
    <text>Hvað með að starfsfolk skiptist á að vera “orkumálaráðherra”</text>
  </threadedComment>
  <threadedComment ref="E24" dT="2025-01-03T13:04:30.96" personId="{78E95B9F-56F4-4945-B047-CE53785D7BA0}" id="{359324B9-32B0-4B12-9381-846DBDBCDDAE}" parentId="{A1F3A08F-992A-48E6-8F0B-94649FCCB036}">
    <text>Orkumálaráherra passar upp á að ljós séu slökkt</text>
  </threadedComment>
  <threadedComment ref="E44" dT="2025-01-22T14:50:38.68" personId="{1463305B-250A-4F4D-9B9C-98EFAA3CE63A}" id="{CA9C6ED6-DA9A-4C50-A211-61815BF9677F}">
    <text xml:space="preserve">Þarftu að bæta hér inn?
</text>
  </threadedComment>
  <threadedComment ref="E44" dT="2025-01-24T10:46:09.78" personId="{78E95B9F-56F4-4945-B047-CE53785D7BA0}" id="{8116FFC5-B6C3-4DEB-B9FE-09B8ED8E54CB}" parentId="{CA9C6ED6-DA9A-4C50-A211-61815BF9677F}">
    <text>nei ég held ekki</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st.is/hringrasarhagkerfi/graenn-lifstill/vottanir-og-adrar-merkingar/areidanleg-umhverfismerki/" TargetMode="External"/><Relationship Id="rId13" Type="http://schemas.openxmlformats.org/officeDocument/2006/relationships/comments" Target="../comments1.xml"/><Relationship Id="rId3" Type="http://schemas.openxmlformats.org/officeDocument/2006/relationships/hyperlink" Target="https://www.ust.is/hringrasarhagkerfi/graenn-lifstill/vottanir-og-adrar-merkingar/adrar-merkingar/orka/" TargetMode="External"/><Relationship Id="rId7" Type="http://schemas.openxmlformats.org/officeDocument/2006/relationships/hyperlink" Target="https://korter.vistorka.is/" TargetMode="External"/><Relationship Id="rId12" Type="http://schemas.openxmlformats.org/officeDocument/2006/relationships/vmlDrawing" Target="../drawings/vmlDrawing1.vml"/><Relationship Id="rId2" Type="http://schemas.openxmlformats.org/officeDocument/2006/relationships/hyperlink" Target="https://www.facebook.com/SSNordurlandEystra" TargetMode="External"/><Relationship Id="rId1" Type="http://schemas.openxmlformats.org/officeDocument/2006/relationships/hyperlink" Target="https://loftslagsstefna.is/sveitarfelog/losunarbokhald/" TargetMode="External"/><Relationship Id="rId6" Type="http://schemas.openxmlformats.org/officeDocument/2006/relationships/hyperlink" Target="https://ust.is/hringrasarhagkerfi/graenn-lifstill/vottanir-og-adrar-merkingar/areidanleg-umhverfismerki/" TargetMode="External"/><Relationship Id="rId11" Type="http://schemas.openxmlformats.org/officeDocument/2006/relationships/drawing" Target="../drawings/drawing2.xml"/><Relationship Id="rId5" Type="http://schemas.openxmlformats.org/officeDocument/2006/relationships/hyperlink" Target="https://hjoladivinnuna.is/" TargetMode="External"/><Relationship Id="rId10" Type="http://schemas.openxmlformats.org/officeDocument/2006/relationships/printerSettings" Target="../printerSettings/printerSettings2.bin"/><Relationship Id="rId4" Type="http://schemas.openxmlformats.org/officeDocument/2006/relationships/hyperlink" Target="https://svanurinn.is/vorur-og-thjonusta/" TargetMode="External"/><Relationship Id="rId9" Type="http://schemas.openxmlformats.org/officeDocument/2006/relationships/hyperlink" Target="https://ust.is/hringrasarhagkerfi/graenn-lifstill/vottanir-og-adrar-merkingar/areidanleg-umhverfismerki/"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ust.is/hringrasarhagkerfi/graenn-lifstill/vottanir-og-adrar-merkingar/adrar-merkingar/orka/" TargetMode="External"/><Relationship Id="rId13" Type="http://schemas.microsoft.com/office/2017/10/relationships/threadedComment" Target="../threadedComments/threadedComment1.xml"/><Relationship Id="rId3" Type="http://schemas.openxmlformats.org/officeDocument/2006/relationships/hyperlink" Target="https://orkusetur.is/raforka/ljostimakostnadur/" TargetMode="External"/><Relationship Id="rId7" Type="http://schemas.openxmlformats.org/officeDocument/2006/relationships/hyperlink" Target="https://www.ust.is/hringrasarhagkerfi/graenn-lifstill/vottanir-og-adrar-merkingar/" TargetMode="External"/><Relationship Id="rId12" Type="http://schemas.openxmlformats.org/officeDocument/2006/relationships/comments" Target="../comments2.xml"/><Relationship Id="rId2" Type="http://schemas.openxmlformats.org/officeDocument/2006/relationships/hyperlink" Target="http://vinn.is/kaupendur/adh-koma-a-vistvaenum-innkaupum/innkaupagreining" TargetMode="External"/><Relationship Id="rId1" Type="http://schemas.openxmlformats.org/officeDocument/2006/relationships/hyperlink" Target="https://graenskref.is/loftslagsstefna/leidbeiningar/" TargetMode="External"/><Relationship Id="rId6" Type="http://schemas.openxmlformats.org/officeDocument/2006/relationships/hyperlink" Target="https://ust.is/hringrasarhagkerfi/graenn-lifstill/vottanir-og-adrar-merkingar/areidanleg-umhverfismerki/" TargetMode="External"/><Relationship Id="rId11" Type="http://schemas.openxmlformats.org/officeDocument/2006/relationships/vmlDrawing" Target="../drawings/vmlDrawing2.vml"/><Relationship Id="rId5" Type="http://schemas.openxmlformats.org/officeDocument/2006/relationships/hyperlink" Target="https://ust.is/hringrasarhagkerfi/graenn-lifstill/vottanir-og-adrar-merkingar/areidanleg-umhverfismerki/" TargetMode="External"/><Relationship Id="rId10" Type="http://schemas.openxmlformats.org/officeDocument/2006/relationships/drawing" Target="../drawings/drawing3.xml"/><Relationship Id="rId4" Type="http://schemas.openxmlformats.org/officeDocument/2006/relationships/hyperlink" Target="https://ust.is/hringrasarhagkerfi/graenn-lifstill/vottanir-og-adrar-merkingar/areidanleg-umhverfismerki/"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www.facebook.com/groups/nytjamarkadur/" TargetMode="External"/><Relationship Id="rId7" Type="http://schemas.openxmlformats.org/officeDocument/2006/relationships/drawing" Target="../drawings/drawing4.xml"/><Relationship Id="rId2" Type="http://schemas.openxmlformats.org/officeDocument/2006/relationships/hyperlink" Target="https://svanurinn.is/vorur-og-thjonusta/" TargetMode="External"/><Relationship Id="rId1" Type="http://schemas.openxmlformats.org/officeDocument/2006/relationships/hyperlink" Target="http://vinn.is/kaupendur/adh-koma-a-vistvaenum-innkaupum/innkaupareglur" TargetMode="External"/><Relationship Id="rId6" Type="http://schemas.openxmlformats.org/officeDocument/2006/relationships/printerSettings" Target="../printerSettings/printerSettings4.bin"/><Relationship Id="rId5" Type="http://schemas.openxmlformats.org/officeDocument/2006/relationships/hyperlink" Target="https://graenskref.is/loftslagsstefna/" TargetMode="External"/><Relationship Id="rId4" Type="http://schemas.openxmlformats.org/officeDocument/2006/relationships/hyperlink" Target="https://ust.is/graent-samfelag/graenn-lifstill/vottanir-og-adrar-merkingar/areidanleg-umhverfismerki/"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sustainmeals.org/post/in-english-you-want-to-reduce-the-carbon-footprint-of-your-food" TargetMode="External"/><Relationship Id="rId3" Type="http://schemas.openxmlformats.org/officeDocument/2006/relationships/hyperlink" Target="https://www.stjornarradid.is/efst-a-baugi/frettir/stok-frett/2019/12/17/Bilar-rikisins-verda-umhverfisvaenir/" TargetMode="External"/><Relationship Id="rId7" Type="http://schemas.openxmlformats.org/officeDocument/2006/relationships/hyperlink" Target="https://www.sustainmeals.org/post/in-english-you-want-to-reduce-the-carbon-footprint-of-your-food" TargetMode="External"/><Relationship Id="rId12" Type="http://schemas.openxmlformats.org/officeDocument/2006/relationships/comments" Target="../comments4.xml"/><Relationship Id="rId2" Type="http://schemas.openxmlformats.org/officeDocument/2006/relationships/hyperlink" Target="https://graenskref.is/graenar-gjafir/" TargetMode="External"/><Relationship Id="rId1" Type="http://schemas.openxmlformats.org/officeDocument/2006/relationships/hyperlink" Target="https://graenskref.is/loftslagsstefna/6209-2/" TargetMode="External"/><Relationship Id="rId6" Type="http://schemas.openxmlformats.org/officeDocument/2006/relationships/hyperlink" Target="https://graenskref.is/vinnugogn/" TargetMode="External"/><Relationship Id="rId11" Type="http://schemas.openxmlformats.org/officeDocument/2006/relationships/vmlDrawing" Target="../drawings/vmlDrawing4.vml"/><Relationship Id="rId5" Type="http://schemas.openxmlformats.org/officeDocument/2006/relationships/hyperlink" Target="https://ust.is/graent-samfelag/graenn-lifstill/vottanir-og-adrar-merkingar/areidanleg-umhverfismerki/" TargetMode="External"/><Relationship Id="rId10" Type="http://schemas.openxmlformats.org/officeDocument/2006/relationships/drawing" Target="../drawings/drawing5.xml"/><Relationship Id="rId4" Type="http://schemas.openxmlformats.org/officeDocument/2006/relationships/hyperlink" Target="https://ust.is/graent-samfelag/graenn-lifstill/vottanir-og-adrar-merkingar/adrar-merkingar/orka/"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30"/>
  <sheetViews>
    <sheetView zoomScaleNormal="100" zoomScalePageLayoutView="90" workbookViewId="0">
      <selection activeCell="B11" sqref="B11"/>
    </sheetView>
  </sheetViews>
  <sheetFormatPr defaultColWidth="8.85546875" defaultRowHeight="15" x14ac:dyDescent="0.25"/>
  <cols>
    <col min="1" max="1" width="12.28515625" style="3" customWidth="1"/>
    <col min="2" max="2" width="141.5703125" style="3" customWidth="1"/>
    <col min="3" max="3" width="60.85546875" style="3" customWidth="1"/>
    <col min="4" max="16384" width="8.85546875" style="3"/>
  </cols>
  <sheetData>
    <row r="1" spans="2:3" ht="195.75" customHeight="1" x14ac:dyDescent="0.25"/>
    <row r="2" spans="2:3" ht="20.25" customHeight="1" x14ac:dyDescent="0.25">
      <c r="B2" s="294" t="s">
        <v>0</v>
      </c>
      <c r="C2" s="9"/>
    </row>
    <row r="3" spans="2:3" ht="72.75" customHeight="1" x14ac:dyDescent="0.25">
      <c r="B3" s="30" t="s">
        <v>261</v>
      </c>
    </row>
    <row r="4" spans="2:3" ht="24.75" customHeight="1" x14ac:dyDescent="0.3">
      <c r="B4" s="331" t="s">
        <v>1</v>
      </c>
      <c r="C4" s="9"/>
    </row>
    <row r="5" spans="2:3" ht="87.75" customHeight="1" x14ac:dyDescent="0.25">
      <c r="B5" s="16" t="s">
        <v>298</v>
      </c>
      <c r="C5" s="9"/>
    </row>
    <row r="6" spans="2:3" ht="33" customHeight="1" x14ac:dyDescent="0.3">
      <c r="B6" s="331" t="s">
        <v>2</v>
      </c>
      <c r="C6" s="9"/>
    </row>
    <row r="7" spans="2:3" ht="153.75" customHeight="1" x14ac:dyDescent="0.25">
      <c r="B7" s="16" t="s">
        <v>274</v>
      </c>
    </row>
    <row r="8" spans="2:3" ht="15.75" x14ac:dyDescent="0.25">
      <c r="B8" s="10"/>
    </row>
    <row r="9" spans="2:3" ht="18.75" x14ac:dyDescent="0.25">
      <c r="B9" s="17"/>
      <c r="C9" s="9"/>
    </row>
    <row r="10" spans="2:3" ht="18.75" x14ac:dyDescent="0.3">
      <c r="B10" s="331" t="s">
        <v>3</v>
      </c>
    </row>
    <row r="11" spans="2:3" ht="60" x14ac:dyDescent="0.25">
      <c r="B11" s="16" t="s">
        <v>297</v>
      </c>
    </row>
    <row r="12" spans="2:3" ht="18.75" x14ac:dyDescent="0.25">
      <c r="B12" s="17"/>
    </row>
    <row r="13" spans="2:3" x14ac:dyDescent="0.25">
      <c r="B13" s="16"/>
    </row>
    <row r="14" spans="2:3" x14ac:dyDescent="0.25">
      <c r="B14" s="16"/>
    </row>
    <row r="15" spans="2:3" ht="18.75" x14ac:dyDescent="0.25">
      <c r="B15" s="17"/>
    </row>
    <row r="16" spans="2:3" x14ac:dyDescent="0.25">
      <c r="B16" s="16"/>
    </row>
    <row r="18" spans="2:2" ht="15.75" x14ac:dyDescent="0.25">
      <c r="B18" s="11"/>
    </row>
    <row r="19" spans="2:2" ht="15.75" x14ac:dyDescent="0.25">
      <c r="B19" s="12"/>
    </row>
    <row r="20" spans="2:2" ht="15.75" x14ac:dyDescent="0.25">
      <c r="B20" s="12"/>
    </row>
    <row r="21" spans="2:2" ht="15.75" x14ac:dyDescent="0.25">
      <c r="B21" s="12"/>
    </row>
    <row r="22" spans="2:2" ht="15.75" x14ac:dyDescent="0.25">
      <c r="B22" s="12"/>
    </row>
    <row r="23" spans="2:2" ht="15.75" x14ac:dyDescent="0.25">
      <c r="B23" s="12"/>
    </row>
    <row r="24" spans="2:2" ht="15.75" x14ac:dyDescent="0.25">
      <c r="B24" s="12"/>
    </row>
    <row r="25" spans="2:2" ht="15.75" x14ac:dyDescent="0.25">
      <c r="B25" s="13"/>
    </row>
    <row r="26" spans="2:2" ht="39" customHeight="1" x14ac:dyDescent="0.25"/>
    <row r="27" spans="2:2" x14ac:dyDescent="0.25">
      <c r="B27" s="16"/>
    </row>
    <row r="28" spans="2:2" x14ac:dyDescent="0.25">
      <c r="B28" s="15"/>
    </row>
    <row r="30" spans="2:2" x14ac:dyDescent="0.25">
      <c r="B30" s="14"/>
    </row>
  </sheetData>
  <pageMargins left="0.7" right="0.7" top="0.75" bottom="0.75" header="0.3" footer="0.3"/>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6"/>
  <sheetViews>
    <sheetView showGridLines="0" zoomScale="80" zoomScaleNormal="80" workbookViewId="0">
      <selection activeCell="J44" sqref="J44"/>
    </sheetView>
  </sheetViews>
  <sheetFormatPr defaultColWidth="8.85546875" defaultRowHeight="15" outlineLevelCol="1" x14ac:dyDescent="0.25"/>
  <cols>
    <col min="1" max="1" width="8.85546875" style="3" customWidth="1"/>
    <col min="2" max="2" width="7.28515625" style="69" hidden="1" customWidth="1" outlineLevel="1"/>
    <col min="3" max="3" width="10.7109375" style="69" hidden="1" customWidth="1" outlineLevel="1"/>
    <col min="4" max="4" width="30.140625" style="29" hidden="1" customWidth="1" outlineLevel="1"/>
    <col min="5" max="5" width="75.7109375" style="3" customWidth="1" collapsed="1"/>
    <col min="6" max="6" width="60.7109375" style="3" customWidth="1"/>
    <col min="7" max="7" width="17.7109375" style="3" customWidth="1"/>
    <col min="8" max="8" width="10.7109375" style="6" customWidth="1"/>
    <col min="9" max="9" width="21" style="3" customWidth="1"/>
    <col min="10" max="10" width="60.7109375" style="3" customWidth="1"/>
    <col min="11" max="16382" width="8.85546875" style="3"/>
    <col min="16383" max="16383" width="8.85546875" style="3" bestFit="1"/>
    <col min="16384" max="16384" width="8.85546875" style="3"/>
  </cols>
  <sheetData>
    <row r="1" spans="1:13" ht="30" customHeight="1" x14ac:dyDescent="0.25"/>
    <row r="2" spans="1:13" ht="25.5" customHeight="1" x14ac:dyDescent="0.25">
      <c r="G2" s="5" t="s">
        <v>269</v>
      </c>
      <c r="I2" s="5" t="s">
        <v>270</v>
      </c>
    </row>
    <row r="3" spans="1:13" ht="119.1" customHeight="1" x14ac:dyDescent="0.25">
      <c r="A3" s="3" t="s">
        <v>6</v>
      </c>
      <c r="B3" s="395" t="s">
        <v>7</v>
      </c>
      <c r="C3" s="396"/>
      <c r="D3" s="397"/>
      <c r="E3" s="223" t="s">
        <v>8</v>
      </c>
      <c r="F3" s="35" t="s">
        <v>9</v>
      </c>
      <c r="G3" s="36" t="s">
        <v>10</v>
      </c>
      <c r="H3" s="393" t="s">
        <v>275</v>
      </c>
      <c r="I3" s="36" t="s">
        <v>12</v>
      </c>
      <c r="J3" s="35" t="s">
        <v>13</v>
      </c>
    </row>
    <row r="4" spans="1:13" ht="30" customHeight="1" x14ac:dyDescent="0.25">
      <c r="B4" s="77" t="s">
        <v>14</v>
      </c>
      <c r="C4" s="195" t="s">
        <v>11</v>
      </c>
      <c r="D4" s="77" t="s">
        <v>15</v>
      </c>
      <c r="E4" s="199" t="s">
        <v>16</v>
      </c>
      <c r="F4" s="200"/>
      <c r="G4" s="201"/>
      <c r="H4" s="202"/>
      <c r="I4" s="201"/>
      <c r="J4" s="200"/>
    </row>
    <row r="5" spans="1:13" ht="45" x14ac:dyDescent="0.25">
      <c r="B5" s="126"/>
      <c r="C5" s="120"/>
      <c r="D5" s="123"/>
      <c r="E5" s="27" t="s">
        <v>263</v>
      </c>
      <c r="F5" s="319"/>
      <c r="G5" s="135"/>
      <c r="H5" s="135"/>
      <c r="I5" s="135"/>
      <c r="J5" s="335" t="s">
        <v>17</v>
      </c>
    </row>
    <row r="6" spans="1:13" ht="53.25" customHeight="1" x14ac:dyDescent="0.25">
      <c r="B6" s="126"/>
      <c r="C6" s="120"/>
      <c r="D6" s="123"/>
      <c r="E6" s="27" t="s">
        <v>18</v>
      </c>
      <c r="F6" s="390" t="s">
        <v>262</v>
      </c>
      <c r="G6" s="135"/>
      <c r="H6" s="135"/>
      <c r="I6" s="135"/>
      <c r="J6" s="335"/>
    </row>
    <row r="7" spans="1:13" ht="45" x14ac:dyDescent="0.25">
      <c r="B7" s="127"/>
      <c r="C7" s="121"/>
      <c r="D7" s="123"/>
      <c r="E7" s="26" t="s">
        <v>271</v>
      </c>
      <c r="F7" s="298"/>
      <c r="G7" s="136"/>
      <c r="H7" s="136"/>
      <c r="I7" s="136"/>
      <c r="J7" s="208" t="s">
        <v>19</v>
      </c>
    </row>
    <row r="8" spans="1:13" ht="45" x14ac:dyDescent="0.25">
      <c r="B8" s="126"/>
      <c r="C8" s="120"/>
      <c r="D8" s="123"/>
      <c r="E8" s="26" t="s">
        <v>267</v>
      </c>
      <c r="F8" s="298"/>
      <c r="G8" s="136"/>
      <c r="H8" s="136"/>
      <c r="I8" s="136"/>
      <c r="J8" s="335" t="s">
        <v>20</v>
      </c>
      <c r="M8" s="206"/>
    </row>
    <row r="9" spans="1:13" ht="75" x14ac:dyDescent="0.25">
      <c r="B9" s="128"/>
      <c r="C9" s="122"/>
      <c r="D9" s="125"/>
      <c r="E9" s="47" t="s">
        <v>264</v>
      </c>
      <c r="F9" s="300"/>
      <c r="G9" s="140"/>
      <c r="H9" s="140"/>
      <c r="I9" s="140"/>
      <c r="J9" s="209"/>
    </row>
    <row r="10" spans="1:13" ht="30" customHeight="1" x14ac:dyDescent="0.25">
      <c r="B10" s="87"/>
      <c r="C10" s="189"/>
      <c r="D10" s="189"/>
      <c r="E10" s="203" t="s">
        <v>268</v>
      </c>
      <c r="F10" s="342"/>
      <c r="G10" s="201"/>
      <c r="H10" s="202"/>
      <c r="I10" s="201"/>
      <c r="J10" s="210"/>
    </row>
    <row r="11" spans="1:13" ht="30" x14ac:dyDescent="0.25">
      <c r="B11" s="104"/>
      <c r="C11" s="120"/>
      <c r="D11" s="129"/>
      <c r="E11" s="288" t="s">
        <v>21</v>
      </c>
      <c r="F11" s="336"/>
      <c r="G11" s="340"/>
      <c r="H11" s="135"/>
      <c r="I11" s="135"/>
      <c r="J11" s="335" t="s">
        <v>301</v>
      </c>
    </row>
    <row r="12" spans="1:13" ht="45" x14ac:dyDescent="0.25">
      <c r="B12" s="104"/>
      <c r="C12" s="120"/>
      <c r="D12" s="129"/>
      <c r="E12" s="288" t="s">
        <v>23</v>
      </c>
      <c r="F12" s="337"/>
      <c r="G12" s="340"/>
      <c r="H12" s="135"/>
      <c r="I12" s="135"/>
      <c r="J12" s="344" t="s">
        <v>299</v>
      </c>
    </row>
    <row r="13" spans="1:13" ht="74.25" customHeight="1" x14ac:dyDescent="0.25">
      <c r="B13" s="104"/>
      <c r="C13" s="120"/>
      <c r="D13" s="110"/>
      <c r="E13" s="339" t="s">
        <v>24</v>
      </c>
      <c r="F13" s="338"/>
      <c r="G13" s="341"/>
      <c r="H13" s="136"/>
      <c r="I13" s="136"/>
      <c r="J13" s="211" t="s">
        <v>300</v>
      </c>
    </row>
    <row r="14" spans="1:13" ht="30" x14ac:dyDescent="0.25">
      <c r="B14" s="104"/>
      <c r="C14" s="120"/>
      <c r="D14" s="123"/>
      <c r="E14" s="42" t="s">
        <v>25</v>
      </c>
      <c r="F14" s="343"/>
      <c r="G14" s="139" t="s">
        <v>26</v>
      </c>
      <c r="H14" s="139"/>
      <c r="I14" s="140"/>
      <c r="J14" s="394" t="s">
        <v>302</v>
      </c>
    </row>
    <row r="15" spans="1:13" ht="34.5" customHeight="1" x14ac:dyDescent="0.25">
      <c r="B15" s="104"/>
      <c r="C15" s="120"/>
      <c r="D15" s="123"/>
      <c r="E15" s="286" t="s">
        <v>27</v>
      </c>
      <c r="F15" s="299"/>
      <c r="G15" s="136"/>
      <c r="H15" s="136"/>
      <c r="I15" s="136"/>
      <c r="J15" s="335" t="s">
        <v>303</v>
      </c>
    </row>
    <row r="16" spans="1:13" ht="45" x14ac:dyDescent="0.25">
      <c r="B16" s="104"/>
      <c r="C16" s="120"/>
      <c r="D16" s="123"/>
      <c r="E16" s="27" t="s">
        <v>28</v>
      </c>
      <c r="F16" s="299"/>
      <c r="G16" s="136"/>
      <c r="H16" s="136"/>
      <c r="I16" s="136"/>
      <c r="J16" s="207" t="s">
        <v>29</v>
      </c>
    </row>
    <row r="17" spans="2:15" ht="30.95" customHeight="1" x14ac:dyDescent="0.25">
      <c r="B17" s="104"/>
      <c r="C17" s="120"/>
      <c r="D17" s="125"/>
      <c r="E17" s="118" t="s">
        <v>276</v>
      </c>
      <c r="F17" s="300"/>
      <c r="G17" s="140"/>
      <c r="H17" s="140"/>
      <c r="I17" s="140"/>
      <c r="J17" s="394" t="s">
        <v>302</v>
      </c>
    </row>
    <row r="18" spans="2:15" ht="30" customHeight="1" x14ac:dyDescent="0.25">
      <c r="B18" s="87"/>
      <c r="C18" s="189"/>
      <c r="D18" s="189"/>
      <c r="E18" s="203" t="s">
        <v>30</v>
      </c>
      <c r="F18" s="200"/>
      <c r="G18" s="201"/>
      <c r="H18" s="202"/>
      <c r="I18" s="201"/>
      <c r="J18" s="210"/>
    </row>
    <row r="19" spans="2:15" ht="30" x14ac:dyDescent="0.25">
      <c r="B19" s="104"/>
      <c r="C19" s="120"/>
      <c r="D19" s="129"/>
      <c r="E19" s="25" t="s">
        <v>31</v>
      </c>
      <c r="F19" s="303"/>
      <c r="G19" s="135"/>
      <c r="H19" s="135"/>
      <c r="I19" s="135"/>
      <c r="J19" s="213" t="s">
        <v>32</v>
      </c>
    </row>
    <row r="20" spans="2:15" ht="30" x14ac:dyDescent="0.25">
      <c r="B20" s="104"/>
      <c r="C20" s="120"/>
      <c r="D20" s="123"/>
      <c r="E20" s="27" t="s">
        <v>277</v>
      </c>
      <c r="F20" s="301"/>
      <c r="G20" s="136"/>
      <c r="H20" s="136"/>
      <c r="I20" s="136"/>
      <c r="J20" s="335" t="s">
        <v>33</v>
      </c>
    </row>
    <row r="21" spans="2:15" ht="45" x14ac:dyDescent="0.25">
      <c r="B21" s="104"/>
      <c r="C21" s="120"/>
      <c r="D21" s="130"/>
      <c r="E21" s="52" t="s">
        <v>34</v>
      </c>
      <c r="F21" s="303"/>
      <c r="G21" s="138"/>
      <c r="H21" s="138"/>
      <c r="I21" s="137"/>
      <c r="J21" s="214" t="s">
        <v>35</v>
      </c>
    </row>
    <row r="22" spans="2:15" ht="30" x14ac:dyDescent="0.25">
      <c r="B22" s="104"/>
      <c r="C22" s="120"/>
      <c r="D22" s="130"/>
      <c r="E22" s="52" t="s">
        <v>36</v>
      </c>
      <c r="F22" s="301"/>
      <c r="G22" s="159"/>
      <c r="H22" s="159"/>
      <c r="I22" s="160"/>
      <c r="J22" s="287"/>
    </row>
    <row r="23" spans="2:15" ht="36" customHeight="1" x14ac:dyDescent="0.25">
      <c r="B23" s="104"/>
      <c r="C23" s="120"/>
      <c r="D23" s="123"/>
      <c r="E23" s="286" t="s">
        <v>37</v>
      </c>
      <c r="F23" s="302"/>
      <c r="G23" s="140"/>
      <c r="H23" s="140"/>
      <c r="I23" s="139"/>
      <c r="J23" s="209"/>
    </row>
    <row r="24" spans="2:15" ht="35.25" customHeight="1" x14ac:dyDescent="0.25">
      <c r="B24" s="104"/>
      <c r="C24" s="120"/>
      <c r="D24" s="125"/>
      <c r="E24" s="47" t="s">
        <v>38</v>
      </c>
      <c r="F24" s="304"/>
      <c r="G24" s="140"/>
      <c r="H24" s="140"/>
      <c r="I24" s="140"/>
      <c r="J24" s="212" t="s">
        <v>39</v>
      </c>
    </row>
    <row r="25" spans="2:15" ht="30" customHeight="1" x14ac:dyDescent="0.25">
      <c r="B25" s="87"/>
      <c r="C25" s="189"/>
      <c r="D25" s="189"/>
      <c r="E25" s="203" t="s">
        <v>40</v>
      </c>
      <c r="F25" s="200"/>
      <c r="G25" s="204"/>
      <c r="H25" s="205"/>
      <c r="I25" s="204"/>
      <c r="J25" s="210"/>
    </row>
    <row r="26" spans="2:15" customFormat="1" ht="75" customHeight="1" x14ac:dyDescent="0.25">
      <c r="B26" s="104"/>
      <c r="C26" s="120"/>
      <c r="D26" s="129"/>
      <c r="E26" s="141" t="s">
        <v>41</v>
      </c>
      <c r="F26" s="302"/>
      <c r="G26" s="135"/>
      <c r="H26" s="135"/>
      <c r="I26" s="135"/>
      <c r="J26" s="213" t="s">
        <v>42</v>
      </c>
      <c r="K26" s="3"/>
      <c r="L26" s="3"/>
      <c r="M26" s="3"/>
      <c r="N26" s="3"/>
      <c r="O26" s="3"/>
    </row>
    <row r="27" spans="2:15" customFormat="1" ht="45" x14ac:dyDescent="0.25">
      <c r="B27" s="104"/>
      <c r="C27" s="120"/>
      <c r="D27" s="123"/>
      <c r="E27" s="94" t="s">
        <v>43</v>
      </c>
      <c r="F27" s="298"/>
      <c r="G27" s="136"/>
      <c r="H27" s="136"/>
      <c r="I27" s="136"/>
      <c r="J27" s="208"/>
      <c r="K27" s="3"/>
      <c r="L27" s="3"/>
      <c r="M27" s="3"/>
      <c r="N27" s="3"/>
      <c r="O27" s="3"/>
    </row>
    <row r="28" spans="2:15" ht="55.5" customHeight="1" x14ac:dyDescent="0.25">
      <c r="B28" s="104"/>
      <c r="C28" s="120"/>
      <c r="D28" s="123"/>
      <c r="E28" s="26" t="s">
        <v>44</v>
      </c>
      <c r="F28" s="302"/>
      <c r="G28" s="136"/>
      <c r="H28" s="136"/>
      <c r="I28" s="136"/>
      <c r="J28" s="209" t="s">
        <v>45</v>
      </c>
    </row>
    <row r="29" spans="2:15" ht="30" x14ac:dyDescent="0.25">
      <c r="B29" s="104"/>
      <c r="C29" s="120"/>
      <c r="D29" s="125"/>
      <c r="E29" s="47" t="s">
        <v>272</v>
      </c>
      <c r="F29" s="305"/>
      <c r="G29" s="140"/>
      <c r="H29" s="140"/>
      <c r="I29" s="351"/>
      <c r="J29" s="350" t="s">
        <v>304</v>
      </c>
    </row>
    <row r="30" spans="2:15" ht="30" customHeight="1" x14ac:dyDescent="0.25">
      <c r="B30" s="87"/>
      <c r="C30" s="189"/>
      <c r="D30" s="189"/>
      <c r="E30" s="203" t="s">
        <v>46</v>
      </c>
      <c r="F30" s="200"/>
      <c r="G30" s="224"/>
      <c r="H30" s="224"/>
      <c r="I30" s="224"/>
      <c r="J30" s="352"/>
    </row>
    <row r="31" spans="2:15" ht="40.5" customHeight="1" x14ac:dyDescent="0.25">
      <c r="B31" s="104"/>
      <c r="C31" s="120"/>
      <c r="D31" s="129"/>
      <c r="E31" s="142" t="s">
        <v>47</v>
      </c>
      <c r="F31" s="345"/>
      <c r="G31" s="135"/>
      <c r="H31" s="135"/>
      <c r="I31" s="135"/>
      <c r="J31" s="215" t="s">
        <v>48</v>
      </c>
    </row>
    <row r="32" spans="2:15" ht="36" customHeight="1" x14ac:dyDescent="0.25">
      <c r="B32" s="104"/>
      <c r="C32" s="120"/>
      <c r="D32" s="131"/>
      <c r="E32" s="95" t="s">
        <v>49</v>
      </c>
      <c r="F32" s="346"/>
      <c r="G32" s="149"/>
      <c r="H32" s="149"/>
      <c r="I32" s="149"/>
      <c r="J32" s="353" t="s">
        <v>50</v>
      </c>
    </row>
    <row r="33" spans="2:15" ht="45" x14ac:dyDescent="0.25">
      <c r="B33" s="104"/>
      <c r="C33" s="120"/>
      <c r="D33" s="123"/>
      <c r="E33" s="26" t="s">
        <v>278</v>
      </c>
      <c r="F33" s="347"/>
      <c r="G33" s="136"/>
      <c r="H33" s="136"/>
      <c r="I33" s="136"/>
      <c r="J33" s="216"/>
    </row>
    <row r="34" spans="2:15" ht="30" x14ac:dyDescent="0.25">
      <c r="B34" s="104"/>
      <c r="C34" s="120"/>
      <c r="D34" s="123"/>
      <c r="E34" s="26" t="s">
        <v>51</v>
      </c>
      <c r="F34" s="347"/>
      <c r="G34" s="136"/>
      <c r="H34" s="136"/>
      <c r="I34" s="136"/>
      <c r="J34" s="217"/>
    </row>
    <row r="35" spans="2:15" ht="30" x14ac:dyDescent="0.25">
      <c r="B35" s="104"/>
      <c r="C35" s="120"/>
      <c r="D35" s="125"/>
      <c r="E35" s="47" t="s">
        <v>52</v>
      </c>
      <c r="F35" s="348"/>
      <c r="G35" s="140"/>
      <c r="H35" s="140"/>
      <c r="I35" s="140"/>
      <c r="J35" s="380"/>
    </row>
    <row r="36" spans="2:15" ht="45" x14ac:dyDescent="0.25">
      <c r="B36" s="104"/>
      <c r="C36" s="120"/>
      <c r="D36" s="125"/>
      <c r="E36" s="47" t="s">
        <v>53</v>
      </c>
      <c r="F36" s="348"/>
      <c r="G36" s="140"/>
      <c r="H36" s="140"/>
      <c r="I36" s="140"/>
      <c r="J36" s="209"/>
    </row>
    <row r="37" spans="2:15" ht="30" customHeight="1" x14ac:dyDescent="0.25">
      <c r="B37" s="87"/>
      <c r="C37" s="189"/>
      <c r="D37" s="189"/>
      <c r="E37" s="203" t="s">
        <v>54</v>
      </c>
      <c r="F37" s="200"/>
      <c r="G37" s="201"/>
      <c r="H37" s="202"/>
      <c r="I37" s="201"/>
      <c r="J37" s="210"/>
    </row>
    <row r="38" spans="2:15" s="4" customFormat="1" ht="45" x14ac:dyDescent="0.25">
      <c r="B38" s="104"/>
      <c r="C38" s="120"/>
      <c r="D38" s="129"/>
      <c r="E38" s="143" t="s">
        <v>55</v>
      </c>
      <c r="F38" s="303"/>
      <c r="G38" s="135"/>
      <c r="H38" s="135"/>
      <c r="I38" s="135"/>
      <c r="J38" s="218"/>
    </row>
    <row r="39" spans="2:15" ht="43.15" customHeight="1" x14ac:dyDescent="0.25">
      <c r="B39" s="104"/>
      <c r="C39" s="120"/>
      <c r="D39" s="123"/>
      <c r="E39" s="96" t="s">
        <v>56</v>
      </c>
      <c r="F39" s="303"/>
      <c r="G39" s="135"/>
      <c r="H39" s="135"/>
      <c r="I39" s="135"/>
      <c r="J39" s="218"/>
    </row>
    <row r="40" spans="2:15" ht="56.25" customHeight="1" x14ac:dyDescent="0.25">
      <c r="B40" s="104"/>
      <c r="C40" s="120"/>
      <c r="D40" s="125"/>
      <c r="E40" s="144" t="s">
        <v>273</v>
      </c>
      <c r="F40" s="306"/>
      <c r="G40" s="150"/>
      <c r="H40" s="150"/>
      <c r="I40" s="150"/>
      <c r="J40" s="219" t="s">
        <v>57</v>
      </c>
    </row>
    <row r="41" spans="2:15" customFormat="1" ht="30" customHeight="1" x14ac:dyDescent="0.25">
      <c r="B41" s="87"/>
      <c r="C41" s="189"/>
      <c r="D41" s="189"/>
      <c r="E41" s="203" t="s">
        <v>58</v>
      </c>
      <c r="F41" s="200"/>
      <c r="G41" s="201"/>
      <c r="H41" s="202"/>
      <c r="I41" s="201"/>
      <c r="J41" s="210"/>
      <c r="K41" s="3"/>
      <c r="L41" s="3"/>
      <c r="M41" s="3"/>
      <c r="N41" s="3"/>
      <c r="O41" s="3"/>
    </row>
    <row r="42" spans="2:15" ht="60" x14ac:dyDescent="0.25">
      <c r="B42" s="104"/>
      <c r="C42" s="120"/>
      <c r="D42" s="129"/>
      <c r="E42" s="55" t="s">
        <v>59</v>
      </c>
      <c r="F42" s="303"/>
      <c r="G42" s="135"/>
      <c r="H42" s="135" t="s">
        <v>60</v>
      </c>
      <c r="I42" s="135"/>
      <c r="J42" s="213"/>
    </row>
    <row r="43" spans="2:15" ht="45" x14ac:dyDescent="0.25">
      <c r="B43" s="104"/>
      <c r="C43" s="120"/>
      <c r="D43" s="123"/>
      <c r="E43" s="26" t="s">
        <v>61</v>
      </c>
      <c r="F43" s="303"/>
      <c r="G43" s="135"/>
      <c r="H43" s="135"/>
      <c r="I43" s="135"/>
      <c r="J43" s="349"/>
    </row>
    <row r="44" spans="2:15" ht="45" customHeight="1" x14ac:dyDescent="0.25">
      <c r="B44" s="104"/>
      <c r="C44" s="120"/>
      <c r="D44" s="123"/>
      <c r="E44" s="26" t="s">
        <v>62</v>
      </c>
      <c r="F44" s="304"/>
      <c r="G44" s="140"/>
      <c r="H44" s="140"/>
      <c r="I44" s="140"/>
      <c r="J44" s="208" t="s">
        <v>305</v>
      </c>
    </row>
    <row r="45" spans="2:15" ht="38.25" customHeight="1" x14ac:dyDescent="0.25">
      <c r="B45" s="104"/>
      <c r="C45" s="120"/>
      <c r="D45" s="123"/>
      <c r="E45" s="111" t="s">
        <v>63</v>
      </c>
      <c r="F45" s="301"/>
      <c r="G45" s="136"/>
      <c r="H45" s="136"/>
      <c r="I45" s="136"/>
      <c r="J45" s="220" t="s">
        <v>64</v>
      </c>
    </row>
    <row r="46" spans="2:15" ht="38.25" customHeight="1" x14ac:dyDescent="0.25">
      <c r="B46" s="104"/>
      <c r="C46" s="120"/>
      <c r="D46" s="125"/>
      <c r="E46" s="145" t="s">
        <v>279</v>
      </c>
      <c r="F46" s="304"/>
      <c r="G46" s="140"/>
      <c r="H46" s="140"/>
      <c r="I46" s="140"/>
      <c r="J46" s="221"/>
    </row>
    <row r="47" spans="2:15" ht="99" customHeight="1" x14ac:dyDescent="0.25">
      <c r="B47" s="104"/>
      <c r="C47" s="120"/>
      <c r="D47" s="125"/>
      <c r="E47" s="145" t="s">
        <v>280</v>
      </c>
      <c r="F47" s="304"/>
      <c r="G47" s="140"/>
      <c r="H47" s="140"/>
      <c r="I47" s="140"/>
      <c r="J47" s="221" t="s">
        <v>65</v>
      </c>
    </row>
    <row r="48" spans="2:15" customFormat="1" ht="30" customHeight="1" x14ac:dyDescent="0.25">
      <c r="B48" s="93"/>
      <c r="C48" s="190"/>
      <c r="D48" s="189"/>
      <c r="E48" s="203" t="s">
        <v>66</v>
      </c>
      <c r="F48" s="200"/>
      <c r="G48" s="201"/>
      <c r="H48" s="202"/>
      <c r="I48" s="201"/>
      <c r="J48" s="225"/>
      <c r="K48" s="3"/>
      <c r="L48" s="3"/>
      <c r="M48" s="3"/>
      <c r="N48" s="3"/>
      <c r="O48" s="3"/>
    </row>
    <row r="49" spans="2:10" ht="45" x14ac:dyDescent="0.25">
      <c r="B49" s="126"/>
      <c r="C49" s="120"/>
      <c r="D49" s="129"/>
      <c r="E49" s="146" t="s">
        <v>67</v>
      </c>
      <c r="F49" s="148"/>
      <c r="G49" s="135"/>
      <c r="H49" s="135"/>
      <c r="I49" s="135"/>
      <c r="J49" s="222"/>
    </row>
    <row r="50" spans="2:10" ht="30.75" thickBot="1" x14ac:dyDescent="0.3">
      <c r="B50" s="80" t="s">
        <v>14</v>
      </c>
      <c r="C50" s="80" t="s">
        <v>11</v>
      </c>
      <c r="D50" s="81" t="s">
        <v>68</v>
      </c>
      <c r="E50" s="78"/>
      <c r="G50" s="76"/>
      <c r="H50" s="76"/>
      <c r="I50" s="76"/>
    </row>
    <row r="51" spans="2:10" ht="15.75" thickBot="1" x14ac:dyDescent="0.3">
      <c r="B51" s="82">
        <f>SUM(B5:B49)</f>
        <v>0</v>
      </c>
      <c r="C51" s="83">
        <f>SUM(C5:C49)</f>
        <v>0</v>
      </c>
      <c r="D51" s="84">
        <f>ROUND((36-C51)*0.9,0)</f>
        <v>32</v>
      </c>
    </row>
    <row r="52" spans="2:10" x14ac:dyDescent="0.25">
      <c r="B52" s="79"/>
      <c r="C52" s="79"/>
      <c r="E52" s="40"/>
      <c r="F52" s="40"/>
      <c r="J52" s="40"/>
    </row>
    <row r="53" spans="2:10" x14ac:dyDescent="0.25">
      <c r="E53" s="41"/>
      <c r="F53" s="41"/>
      <c r="J53" s="41"/>
    </row>
    <row r="54" spans="2:10" x14ac:dyDescent="0.25">
      <c r="E54" s="41"/>
      <c r="F54" s="41"/>
      <c r="J54" s="41"/>
    </row>
    <row r="56" spans="2:10" x14ac:dyDescent="0.25">
      <c r="E56" s="8"/>
    </row>
  </sheetData>
  <sheetProtection formatCells="0" formatColumns="0" formatRows="0" insertColumns="0" insertRows="0"/>
  <autoFilter ref="B3:H51" xr:uid="{B5309D8F-93D3-4BA5-85F4-3417ED90FC99}">
    <filterColumn colId="0" showButton="0"/>
    <filterColumn colId="1" showButton="0"/>
  </autoFilter>
  <mergeCells count="1">
    <mergeCell ref="B3:D3"/>
  </mergeCells>
  <dataValidations count="1">
    <dataValidation type="list" allowBlank="1" showInputMessage="1" showErrorMessage="1" sqref="B19:C24 B26:C29 B31:C36 B38:C40 B42:C47 B49:C49 B11:C17 B5:C9" xr:uid="{323DCE36-069D-487A-9C29-F303D2D5DC41}">
      <formula1>"1, 0,"</formula1>
    </dataValidation>
  </dataValidations>
  <hyperlinks>
    <hyperlink ref="J5" r:id="rId1" xr:uid="{B15EF521-F4FD-4774-977A-6C5EEECCE83F}"/>
    <hyperlink ref="J8" r:id="rId2" xr:uid="{D9AAF75A-9A8F-41E2-B346-317D845AE49F}"/>
    <hyperlink ref="J15" r:id="rId3" xr:uid="{E0E580D0-EDE4-4221-B325-F283E137D341}"/>
    <hyperlink ref="J16" r:id="rId4" xr:uid="{14E045D3-C62C-4919-859D-B0105443AE04}"/>
    <hyperlink ref="J24" r:id="rId5" xr:uid="{F442F44B-9845-428D-A30B-5666AA222E28}"/>
    <hyperlink ref="J11" r:id="rId6" xr:uid="{495EDCC8-087C-488E-83E0-F2D5BB219557}"/>
    <hyperlink ref="J20" r:id="rId7" location="/" xr:uid="{0089B53B-8624-4835-89E6-498C0CC7CEDF}"/>
    <hyperlink ref="J14" r:id="rId8" display="https://ust.is/hringrasarhagkerfi/graenn-lifstill/vottanir-og-adrar-merkingar/areidanleg-umhverfismerki/" xr:uid="{1B322D59-9EBF-4C5D-8E22-286F5EF35405}"/>
    <hyperlink ref="J17" r:id="rId9" display="https://ust.is/hringrasarhagkerfi/graenn-lifstill/vottanir-og-adrar-merkingar/areidanleg-umhverfismerki/" xr:uid="{A57848E6-EFB9-40D5-8A14-6737B2B024FD}"/>
  </hyperlinks>
  <pageMargins left="0.7" right="0.7" top="0.75" bottom="0.75" header="0.3" footer="0.3"/>
  <pageSetup paperSize="9" scale="38" fitToHeight="0" orientation="landscape" r:id="rId10"/>
  <drawing r:id="rId11"/>
  <legacyDrawing r:id="rId1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8"/>
  <sheetViews>
    <sheetView showGridLines="0" tabSelected="1" topLeftCell="A2" zoomScale="90" zoomScaleNormal="90" workbookViewId="0">
      <selection activeCell="F30" sqref="F30"/>
    </sheetView>
  </sheetViews>
  <sheetFormatPr defaultColWidth="8.85546875" defaultRowHeight="15" outlineLevelCol="1" x14ac:dyDescent="0.25"/>
  <cols>
    <col min="1" max="1" width="8.85546875" style="3"/>
    <col min="2" max="2" width="5" style="69" hidden="1" customWidth="1" outlineLevel="1"/>
    <col min="3" max="3" width="9.5703125" style="69" hidden="1" customWidth="1" outlineLevel="1"/>
    <col min="4" max="4" width="23.85546875" style="29" hidden="1" customWidth="1" outlineLevel="1"/>
    <col min="5" max="5" width="75.7109375" customWidth="1" collapsed="1"/>
    <col min="6" max="6" width="60.7109375" customWidth="1"/>
    <col min="7" max="7" width="17.7109375" customWidth="1"/>
    <col min="8" max="8" width="10.7109375" customWidth="1"/>
    <col min="9" max="9" width="21" customWidth="1"/>
    <col min="10" max="10" width="55.7109375" style="72" customWidth="1"/>
    <col min="11" max="15" width="8.85546875" style="3"/>
  </cols>
  <sheetData>
    <row r="1" spans="1:16" s="3" customFormat="1" ht="30" customHeight="1" x14ac:dyDescent="0.25">
      <c r="B1" s="69"/>
      <c r="C1" s="69"/>
      <c r="D1" s="29"/>
      <c r="J1" s="71"/>
    </row>
    <row r="2" spans="1:16" s="3" customFormat="1" ht="25.5" customHeight="1" x14ac:dyDescent="0.25">
      <c r="B2" s="69"/>
      <c r="C2" s="69"/>
      <c r="D2" s="29"/>
      <c r="E2" s="19" t="s">
        <v>69</v>
      </c>
      <c r="F2" s="4"/>
      <c r="G2" s="5" t="s">
        <v>269</v>
      </c>
      <c r="H2" s="6"/>
      <c r="I2" s="5" t="s">
        <v>281</v>
      </c>
      <c r="J2" s="69"/>
    </row>
    <row r="3" spans="1:16" s="3" customFormat="1" ht="119.1" customHeight="1" x14ac:dyDescent="0.25">
      <c r="B3" s="395" t="s">
        <v>7</v>
      </c>
      <c r="C3" s="396"/>
      <c r="D3" s="397"/>
      <c r="E3" s="223" t="s">
        <v>70</v>
      </c>
      <c r="F3" s="35" t="s">
        <v>9</v>
      </c>
      <c r="G3" s="36" t="s">
        <v>10</v>
      </c>
      <c r="H3" s="35" t="s">
        <v>11</v>
      </c>
      <c r="I3" s="36" t="s">
        <v>12</v>
      </c>
      <c r="J3" s="37" t="s">
        <v>13</v>
      </c>
    </row>
    <row r="4" spans="1:16" ht="30" customHeight="1" x14ac:dyDescent="0.25">
      <c r="B4" s="88" t="s">
        <v>14</v>
      </c>
      <c r="C4" s="195" t="s">
        <v>11</v>
      </c>
      <c r="D4" s="77" t="s">
        <v>15</v>
      </c>
      <c r="E4" s="226" t="s">
        <v>16</v>
      </c>
      <c r="F4" s="227"/>
      <c r="G4" s="227"/>
      <c r="H4" s="227"/>
      <c r="I4" s="227"/>
      <c r="J4" s="228"/>
    </row>
    <row r="5" spans="1:16" s="3" customFormat="1" ht="30" x14ac:dyDescent="0.25">
      <c r="B5" s="104"/>
      <c r="C5" s="120"/>
      <c r="D5" s="123"/>
      <c r="E5" s="28" t="s">
        <v>71</v>
      </c>
      <c r="F5" s="307"/>
      <c r="G5" s="154"/>
      <c r="H5" s="155"/>
      <c r="I5" s="137"/>
      <c r="J5" s="220"/>
    </row>
    <row r="6" spans="1:16" ht="30" x14ac:dyDescent="0.25">
      <c r="B6" s="104"/>
      <c r="C6" s="120"/>
      <c r="D6" s="123"/>
      <c r="E6" s="27" t="s">
        <v>265</v>
      </c>
      <c r="F6" s="391"/>
      <c r="G6" s="152"/>
      <c r="H6" s="135"/>
      <c r="I6" s="156"/>
      <c r="J6" s="207" t="s">
        <v>72</v>
      </c>
    </row>
    <row r="7" spans="1:16" ht="45" x14ac:dyDescent="0.25">
      <c r="B7" s="104"/>
      <c r="C7" s="120"/>
      <c r="D7" s="124"/>
      <c r="E7" s="388" t="s">
        <v>282</v>
      </c>
      <c r="F7" s="389"/>
      <c r="G7" s="137"/>
      <c r="H7" s="138"/>
      <c r="I7" s="157"/>
      <c r="J7" s="229" t="s">
        <v>73</v>
      </c>
    </row>
    <row r="8" spans="1:16" s="20" customFormat="1" ht="60" x14ac:dyDescent="0.3">
      <c r="A8" s="23"/>
      <c r="B8" s="104"/>
      <c r="C8" s="120"/>
      <c r="D8" s="125"/>
      <c r="E8" s="97" t="s">
        <v>74</v>
      </c>
      <c r="F8" s="309"/>
      <c r="G8" s="160"/>
      <c r="H8" s="159"/>
      <c r="I8" s="162"/>
      <c r="J8" s="221" t="s">
        <v>75</v>
      </c>
      <c r="K8" s="3"/>
      <c r="L8" s="3"/>
      <c r="M8" s="3"/>
      <c r="N8" s="3"/>
      <c r="O8" s="3"/>
      <c r="P8" s="3"/>
    </row>
    <row r="9" spans="1:16" ht="30" customHeight="1" x14ac:dyDescent="0.25">
      <c r="B9" s="85"/>
      <c r="C9" s="191"/>
      <c r="D9" s="191"/>
      <c r="E9" s="226" t="s">
        <v>76</v>
      </c>
      <c r="F9" s="227"/>
      <c r="G9" s="227"/>
      <c r="H9" s="227"/>
      <c r="I9" s="227"/>
      <c r="J9" s="230"/>
    </row>
    <row r="10" spans="1:16" ht="32.25" customHeight="1" x14ac:dyDescent="0.25">
      <c r="B10" s="104"/>
      <c r="C10" s="120"/>
      <c r="D10" s="129"/>
      <c r="E10" s="98" t="s">
        <v>77</v>
      </c>
      <c r="F10" s="310"/>
      <c r="G10" s="135"/>
      <c r="H10" s="135"/>
      <c r="I10" s="135"/>
      <c r="J10" s="218" t="s">
        <v>78</v>
      </c>
    </row>
    <row r="11" spans="1:16" ht="36.75" customHeight="1" x14ac:dyDescent="0.25">
      <c r="B11" s="104"/>
      <c r="C11" s="120"/>
      <c r="D11" s="110"/>
      <c r="E11" s="59" t="s">
        <v>79</v>
      </c>
      <c r="F11" s="311"/>
      <c r="G11" s="138"/>
      <c r="H11" s="138"/>
      <c r="I11" s="137"/>
      <c r="J11" s="394" t="s">
        <v>302</v>
      </c>
    </row>
    <row r="12" spans="1:16" s="3" customFormat="1" ht="81" customHeight="1" x14ac:dyDescent="0.25">
      <c r="B12" s="104"/>
      <c r="C12" s="120"/>
      <c r="D12" s="123"/>
      <c r="E12" s="59" t="s">
        <v>80</v>
      </c>
      <c r="F12" s="311"/>
      <c r="G12" s="138" t="s">
        <v>81</v>
      </c>
      <c r="H12" s="138"/>
      <c r="I12" s="138"/>
      <c r="J12" s="231" t="s">
        <v>82</v>
      </c>
    </row>
    <row r="13" spans="1:16" ht="43.5" customHeight="1" x14ac:dyDescent="0.25">
      <c r="B13" s="104"/>
      <c r="C13" s="120"/>
      <c r="D13" s="123"/>
      <c r="E13" s="58" t="s">
        <v>83</v>
      </c>
      <c r="F13" s="311"/>
      <c r="G13" s="159"/>
      <c r="H13" s="159"/>
      <c r="I13" s="159"/>
      <c r="J13" s="208"/>
    </row>
    <row r="14" spans="1:16" s="20" customFormat="1" ht="36" customHeight="1" x14ac:dyDescent="0.3">
      <c r="A14" s="23"/>
      <c r="B14" s="104"/>
      <c r="C14" s="120"/>
      <c r="D14" s="125"/>
      <c r="E14" s="99" t="s">
        <v>84</v>
      </c>
      <c r="F14" s="312"/>
      <c r="G14" s="159"/>
      <c r="H14" s="159"/>
      <c r="I14" s="160"/>
      <c r="J14" s="394" t="s">
        <v>307</v>
      </c>
      <c r="K14" s="23"/>
      <c r="L14" s="23"/>
      <c r="M14" s="23"/>
      <c r="N14" s="23"/>
      <c r="O14" s="23"/>
    </row>
    <row r="15" spans="1:16" ht="30" customHeight="1" x14ac:dyDescent="0.25">
      <c r="B15" s="87"/>
      <c r="C15" s="192"/>
      <c r="D15" s="192"/>
      <c r="E15" s="226" t="s">
        <v>30</v>
      </c>
      <c r="F15" s="357"/>
      <c r="G15" s="227"/>
      <c r="H15" s="227"/>
      <c r="I15" s="227"/>
      <c r="J15" s="230"/>
    </row>
    <row r="16" spans="1:16" ht="30" x14ac:dyDescent="0.25">
      <c r="B16" s="104"/>
      <c r="C16" s="120"/>
      <c r="D16" s="129"/>
      <c r="E16" s="355" t="s">
        <v>86</v>
      </c>
      <c r="F16" s="360"/>
      <c r="G16" s="356"/>
      <c r="H16" s="155"/>
      <c r="I16" s="155"/>
      <c r="J16" s="232" t="s">
        <v>87</v>
      </c>
    </row>
    <row r="17" spans="2:10" ht="30" x14ac:dyDescent="0.25">
      <c r="B17" s="104"/>
      <c r="C17" s="120"/>
      <c r="D17" s="123"/>
      <c r="E17" s="358" t="s">
        <v>88</v>
      </c>
      <c r="F17" s="360"/>
      <c r="G17" s="359"/>
      <c r="H17" s="138"/>
      <c r="I17" s="137"/>
      <c r="J17" s="233"/>
    </row>
    <row r="18" spans="2:10" ht="39.75" customHeight="1" x14ac:dyDescent="0.25">
      <c r="B18" s="104"/>
      <c r="C18" s="120"/>
      <c r="D18" s="130"/>
      <c r="E18" s="361" t="s">
        <v>89</v>
      </c>
      <c r="F18" s="354"/>
      <c r="G18" s="341"/>
      <c r="H18" s="136"/>
      <c r="I18" s="136"/>
      <c r="J18" s="234"/>
    </row>
    <row r="19" spans="2:10" ht="36" customHeight="1" x14ac:dyDescent="0.25">
      <c r="B19" s="104"/>
      <c r="C19" s="120"/>
      <c r="D19" s="123"/>
      <c r="E19" s="68" t="s">
        <v>90</v>
      </c>
      <c r="F19" s="314"/>
      <c r="G19" s="136"/>
      <c r="H19" s="136"/>
      <c r="I19" s="136"/>
      <c r="J19" s="235"/>
    </row>
    <row r="20" spans="2:10" ht="51.75" customHeight="1" x14ac:dyDescent="0.25">
      <c r="B20" s="104"/>
      <c r="C20" s="120"/>
      <c r="D20" s="123"/>
      <c r="E20" s="68" t="s">
        <v>283</v>
      </c>
      <c r="F20" s="301"/>
      <c r="G20" s="136"/>
      <c r="H20" s="136"/>
      <c r="I20" s="136"/>
      <c r="J20" s="235"/>
    </row>
    <row r="21" spans="2:10" s="3" customFormat="1" ht="45" x14ac:dyDescent="0.25">
      <c r="B21" s="104"/>
      <c r="C21" s="120"/>
      <c r="D21" s="123"/>
      <c r="E21" s="42" t="s">
        <v>91</v>
      </c>
      <c r="F21" s="315"/>
      <c r="G21" s="138"/>
      <c r="H21" s="138"/>
      <c r="I21" s="138"/>
      <c r="J21" s="236"/>
    </row>
    <row r="22" spans="2:10" s="3" customFormat="1" ht="32.25" customHeight="1" x14ac:dyDescent="0.25">
      <c r="B22" s="104"/>
      <c r="C22" s="120"/>
      <c r="D22" s="125"/>
      <c r="E22" s="49" t="s">
        <v>92</v>
      </c>
      <c r="F22" s="316"/>
      <c r="G22" s="159"/>
      <c r="H22" s="159"/>
      <c r="I22" s="159"/>
      <c r="J22" s="237" t="s">
        <v>93</v>
      </c>
    </row>
    <row r="23" spans="2:10" s="3" customFormat="1" ht="30" customHeight="1" x14ac:dyDescent="0.25">
      <c r="B23" s="90"/>
      <c r="C23" s="192"/>
      <c r="D23" s="192"/>
      <c r="E23" s="226" t="s">
        <v>40</v>
      </c>
      <c r="F23" s="204"/>
      <c r="G23" s="204"/>
      <c r="H23" s="204"/>
      <c r="I23" s="204"/>
      <c r="J23" s="210"/>
    </row>
    <row r="24" spans="2:10" s="3" customFormat="1" ht="45" x14ac:dyDescent="0.25">
      <c r="B24" s="104"/>
      <c r="C24" s="120"/>
      <c r="D24" s="123"/>
      <c r="E24" s="55" t="s">
        <v>284</v>
      </c>
      <c r="F24" s="317"/>
      <c r="G24" s="166"/>
      <c r="H24" s="155"/>
      <c r="I24" s="167"/>
      <c r="J24" s="238"/>
    </row>
    <row r="25" spans="2:10" s="3" customFormat="1" ht="60" x14ac:dyDescent="0.25">
      <c r="B25" s="104"/>
      <c r="C25" s="120"/>
      <c r="D25" s="123"/>
      <c r="E25" s="26" t="s">
        <v>94</v>
      </c>
      <c r="F25" s="314"/>
      <c r="G25" s="168"/>
      <c r="H25" s="150"/>
      <c r="I25" s="169"/>
      <c r="J25" s="208"/>
    </row>
    <row r="26" spans="2:10" s="3" customFormat="1" ht="30" x14ac:dyDescent="0.25">
      <c r="B26" s="104"/>
      <c r="C26" s="120"/>
      <c r="D26" s="125"/>
      <c r="E26" s="66" t="s">
        <v>95</v>
      </c>
      <c r="F26" s="318"/>
      <c r="G26" s="170"/>
      <c r="H26" s="159"/>
      <c r="I26" s="171"/>
      <c r="J26" s="212" t="s">
        <v>96</v>
      </c>
    </row>
    <row r="27" spans="2:10" s="3" customFormat="1" ht="30" customHeight="1" x14ac:dyDescent="0.25">
      <c r="B27" s="90"/>
      <c r="C27" s="192"/>
      <c r="D27" s="192"/>
      <c r="E27" s="226" t="s">
        <v>46</v>
      </c>
      <c r="F27" s="227"/>
      <c r="G27" s="227"/>
      <c r="H27" s="227"/>
      <c r="I27" s="227"/>
      <c r="J27" s="230"/>
    </row>
    <row r="28" spans="2:10" ht="34.5" customHeight="1" x14ac:dyDescent="0.25">
      <c r="B28" s="104"/>
      <c r="C28" s="120"/>
      <c r="D28" s="123"/>
      <c r="E28" s="362" t="s">
        <v>97</v>
      </c>
      <c r="F28" s="365"/>
      <c r="G28" s="356"/>
      <c r="H28" s="155"/>
      <c r="I28" s="167"/>
      <c r="J28" s="239" t="s">
        <v>98</v>
      </c>
    </row>
    <row r="29" spans="2:10" s="3" customFormat="1" ht="30.6" customHeight="1" x14ac:dyDescent="0.25">
      <c r="B29" s="104"/>
      <c r="C29" s="120"/>
      <c r="D29" s="123"/>
      <c r="E29" s="34" t="s">
        <v>99</v>
      </c>
      <c r="F29" s="325"/>
      <c r="G29" s="160"/>
      <c r="H29" s="172"/>
      <c r="I29" s="161"/>
      <c r="J29" s="240"/>
    </row>
    <row r="30" spans="2:10" ht="36" customHeight="1" x14ac:dyDescent="0.25">
      <c r="B30" s="104"/>
      <c r="C30" s="120"/>
      <c r="D30" s="123"/>
      <c r="E30" s="50" t="s">
        <v>100</v>
      </c>
      <c r="F30" s="315"/>
      <c r="G30" s="161"/>
      <c r="H30" s="161"/>
      <c r="I30" s="172"/>
      <c r="J30" s="220" t="s">
        <v>101</v>
      </c>
    </row>
    <row r="31" spans="2:10" ht="42.75" customHeight="1" x14ac:dyDescent="0.25">
      <c r="B31" s="104"/>
      <c r="C31" s="120"/>
      <c r="D31" s="123"/>
      <c r="E31" s="26" t="s">
        <v>285</v>
      </c>
      <c r="F31" s="301"/>
      <c r="G31" s="136"/>
      <c r="H31" s="136"/>
      <c r="I31" s="136"/>
      <c r="J31" s="241"/>
    </row>
    <row r="32" spans="2:10" ht="47.25" customHeight="1" x14ac:dyDescent="0.25">
      <c r="B32" s="104"/>
      <c r="C32" s="120"/>
      <c r="D32" s="123"/>
      <c r="E32" s="118" t="s">
        <v>102</v>
      </c>
      <c r="F32" s="316"/>
      <c r="G32" s="160"/>
      <c r="H32" s="159"/>
      <c r="I32" s="173"/>
      <c r="J32" s="221"/>
    </row>
    <row r="33" spans="1:15" s="23" customFormat="1" ht="32.1" customHeight="1" x14ac:dyDescent="0.3">
      <c r="B33" s="87"/>
      <c r="C33" s="192"/>
      <c r="D33" s="192"/>
      <c r="E33" s="226" t="s">
        <v>54</v>
      </c>
      <c r="F33" s="227"/>
      <c r="G33" s="227"/>
      <c r="H33" s="227"/>
      <c r="I33" s="227"/>
      <c r="J33" s="230"/>
    </row>
    <row r="34" spans="1:15" ht="29.25" customHeight="1" x14ac:dyDescent="0.25">
      <c r="B34" s="104"/>
      <c r="C34" s="120"/>
      <c r="D34" s="123"/>
      <c r="E34" s="164" t="s">
        <v>103</v>
      </c>
      <c r="F34" s="317"/>
      <c r="G34" s="174"/>
      <c r="H34" s="174"/>
      <c r="I34" s="174"/>
      <c r="J34" s="242" t="s">
        <v>104</v>
      </c>
    </row>
    <row r="35" spans="1:15" ht="47.25" customHeight="1" x14ac:dyDescent="0.25">
      <c r="B35" s="104"/>
      <c r="C35" s="120"/>
      <c r="D35" s="123"/>
      <c r="E35" s="24" t="s">
        <v>105</v>
      </c>
      <c r="F35" s="333"/>
      <c r="G35" s="158"/>
      <c r="H35" s="158"/>
      <c r="I35" s="158"/>
      <c r="J35" s="243"/>
    </row>
    <row r="36" spans="1:15" ht="33.75" customHeight="1" x14ac:dyDescent="0.25">
      <c r="B36" s="104"/>
      <c r="C36" s="120"/>
      <c r="D36" s="123"/>
      <c r="E36" s="100" t="s">
        <v>106</v>
      </c>
      <c r="F36" s="332"/>
      <c r="G36" s="158"/>
      <c r="H36" s="158"/>
      <c r="I36" s="158"/>
      <c r="J36" s="244" t="s">
        <v>107</v>
      </c>
    </row>
    <row r="37" spans="1:15" ht="30" x14ac:dyDescent="0.25">
      <c r="B37" s="104"/>
      <c r="C37" s="120"/>
      <c r="D37" s="123"/>
      <c r="E37" s="165" t="s">
        <v>108</v>
      </c>
      <c r="F37" s="314"/>
      <c r="G37" s="163"/>
      <c r="H37" s="163"/>
      <c r="I37" s="163"/>
      <c r="J37" s="245"/>
    </row>
    <row r="38" spans="1:15" ht="30" customHeight="1" x14ac:dyDescent="0.25">
      <c r="B38" s="86"/>
      <c r="C38" s="191"/>
      <c r="D38" s="191"/>
      <c r="E38" s="203" t="s">
        <v>58</v>
      </c>
      <c r="F38" s="342"/>
      <c r="G38" s="201"/>
      <c r="H38" s="201"/>
      <c r="I38" s="202"/>
      <c r="J38" s="246"/>
    </row>
    <row r="39" spans="1:15" ht="30" x14ac:dyDescent="0.25">
      <c r="B39" s="104"/>
      <c r="C39" s="120"/>
      <c r="D39" s="123"/>
      <c r="E39" s="366" t="s">
        <v>286</v>
      </c>
      <c r="F39" s="363"/>
      <c r="G39" s="340"/>
      <c r="H39" s="135"/>
      <c r="I39" s="135"/>
      <c r="J39" s="247"/>
    </row>
    <row r="40" spans="1:15" s="3" customFormat="1" x14ac:dyDescent="0.25">
      <c r="B40" s="104"/>
      <c r="C40" s="120"/>
      <c r="D40" s="123"/>
      <c r="E40" s="27" t="s">
        <v>109</v>
      </c>
      <c r="F40" s="314"/>
      <c r="G40" s="136"/>
      <c r="H40" s="136"/>
      <c r="I40" s="136"/>
      <c r="J40" s="394" t="s">
        <v>306</v>
      </c>
    </row>
    <row r="41" spans="1:15" s="20" customFormat="1" ht="30" x14ac:dyDescent="0.3">
      <c r="A41" s="23"/>
      <c r="B41" s="104"/>
      <c r="C41" s="120"/>
      <c r="D41" s="123"/>
      <c r="E41" s="26" t="s">
        <v>287</v>
      </c>
      <c r="F41" s="314"/>
      <c r="G41" s="136"/>
      <c r="H41" s="136"/>
      <c r="I41" s="136"/>
      <c r="J41" s="241"/>
      <c r="K41" s="23"/>
      <c r="L41" s="23"/>
      <c r="M41" s="23"/>
      <c r="N41" s="23"/>
      <c r="O41" s="23"/>
    </row>
    <row r="42" spans="1:15" s="3" customFormat="1" ht="30" x14ac:dyDescent="0.25">
      <c r="B42" s="104"/>
      <c r="C42" s="120"/>
      <c r="D42" s="123"/>
      <c r="E42" s="27" t="s">
        <v>110</v>
      </c>
      <c r="F42" s="304"/>
      <c r="G42" s="140"/>
      <c r="H42" s="140"/>
      <c r="I42" s="140"/>
      <c r="J42" s="394" t="s">
        <v>302</v>
      </c>
    </row>
    <row r="43" spans="1:15" ht="30" x14ac:dyDescent="0.25">
      <c r="B43" s="104"/>
      <c r="C43" s="120"/>
      <c r="D43" s="123"/>
      <c r="E43" s="27" t="s">
        <v>111</v>
      </c>
      <c r="F43" s="304"/>
      <c r="G43" s="140"/>
      <c r="H43" s="140"/>
      <c r="I43" s="140"/>
      <c r="J43" s="394" t="s">
        <v>302</v>
      </c>
    </row>
    <row r="44" spans="1:15" ht="30" x14ac:dyDescent="0.25">
      <c r="B44" s="104"/>
      <c r="C44" s="120"/>
      <c r="D44" s="123"/>
      <c r="E44" s="26" t="s">
        <v>112</v>
      </c>
      <c r="F44" s="304"/>
      <c r="G44" s="140"/>
      <c r="H44" s="140"/>
      <c r="I44" s="140"/>
      <c r="J44" s="241"/>
    </row>
    <row r="45" spans="1:15" ht="30" x14ac:dyDescent="0.25">
      <c r="B45" s="104"/>
      <c r="C45" s="120"/>
      <c r="D45" s="123"/>
      <c r="E45" s="101" t="s">
        <v>113</v>
      </c>
      <c r="F45" s="304"/>
      <c r="G45" s="140"/>
      <c r="H45" s="140"/>
      <c r="I45" s="140"/>
      <c r="J45" s="241"/>
    </row>
    <row r="46" spans="1:15" ht="33" customHeight="1" x14ac:dyDescent="0.25">
      <c r="B46" s="104"/>
      <c r="C46" s="120"/>
      <c r="D46" s="125"/>
      <c r="E46" s="367" t="s">
        <v>288</v>
      </c>
      <c r="F46" s="304"/>
      <c r="G46" s="140"/>
      <c r="H46" s="140"/>
      <c r="I46" s="140"/>
      <c r="J46" s="248" t="s">
        <v>114</v>
      </c>
    </row>
    <row r="47" spans="1:15" ht="30" customHeight="1" x14ac:dyDescent="0.25">
      <c r="B47" s="90"/>
      <c r="C47" s="194"/>
      <c r="D47" s="192"/>
      <c r="E47" s="203" t="s">
        <v>66</v>
      </c>
      <c r="F47" s="200"/>
      <c r="G47" s="201"/>
      <c r="H47" s="202"/>
      <c r="I47" s="201"/>
      <c r="J47" s="210"/>
    </row>
    <row r="48" spans="1:15" s="3" customFormat="1" ht="45" x14ac:dyDescent="0.25">
      <c r="B48" s="104"/>
      <c r="C48" s="120"/>
      <c r="D48" s="129"/>
      <c r="E48" s="146" t="s">
        <v>67</v>
      </c>
      <c r="F48" s="147"/>
      <c r="G48" s="135"/>
      <c r="H48" s="135"/>
      <c r="I48" s="135"/>
      <c r="J48" s="213"/>
    </row>
    <row r="49" spans="2:10" ht="30.75" thickBot="1" x14ac:dyDescent="0.3">
      <c r="B49" s="89" t="s">
        <v>14</v>
      </c>
      <c r="C49" s="80" t="s">
        <v>11</v>
      </c>
      <c r="D49" s="81" t="s">
        <v>68</v>
      </c>
      <c r="E49" s="40"/>
      <c r="F49" s="3"/>
      <c r="G49" s="3"/>
      <c r="H49" s="3"/>
      <c r="I49" s="3"/>
      <c r="J49" s="71"/>
    </row>
    <row r="50" spans="2:10" ht="32.25" customHeight="1" thickBot="1" x14ac:dyDescent="0.3">
      <c r="B50" s="82">
        <f>SUM(B5:B48)</f>
        <v>0</v>
      </c>
      <c r="C50" s="83">
        <f>SUM(C5:C48)</f>
        <v>0</v>
      </c>
      <c r="D50" s="84">
        <f>ROUND((41-C50)*0.9,0)</f>
        <v>37</v>
      </c>
      <c r="E50" s="41"/>
      <c r="F50" s="3"/>
      <c r="G50" s="3"/>
      <c r="H50" s="3"/>
      <c r="I50" s="3"/>
      <c r="J50" s="71"/>
    </row>
    <row r="51" spans="2:10" s="3" customFormat="1" x14ac:dyDescent="0.25">
      <c r="B51" s="79"/>
      <c r="C51" s="79"/>
      <c r="D51" s="29"/>
      <c r="E51" s="41"/>
      <c r="J51" s="71"/>
    </row>
    <row r="52" spans="2:10" s="3" customFormat="1" x14ac:dyDescent="0.25">
      <c r="B52" s="69"/>
      <c r="C52" s="69"/>
      <c r="D52" s="29"/>
      <c r="J52" s="71"/>
    </row>
    <row r="53" spans="2:10" s="3" customFormat="1" x14ac:dyDescent="0.25">
      <c r="B53" s="69"/>
      <c r="C53" s="69"/>
      <c r="D53" s="29"/>
      <c r="J53" s="71"/>
    </row>
    <row r="54" spans="2:10" s="3" customFormat="1" x14ac:dyDescent="0.25">
      <c r="B54" s="69"/>
      <c r="C54" s="69"/>
      <c r="D54" s="29"/>
      <c r="J54" s="71"/>
    </row>
    <row r="55" spans="2:10" s="3" customFormat="1" x14ac:dyDescent="0.25">
      <c r="B55" s="69"/>
      <c r="C55" s="69"/>
      <c r="D55" s="29"/>
      <c r="J55" s="71"/>
    </row>
    <row r="56" spans="2:10" s="3" customFormat="1" x14ac:dyDescent="0.25">
      <c r="B56" s="69"/>
      <c r="C56" s="69"/>
      <c r="D56" s="29"/>
      <c r="J56" s="71"/>
    </row>
    <row r="57" spans="2:10" s="3" customFormat="1" x14ac:dyDescent="0.25">
      <c r="B57" s="69"/>
      <c r="C57" s="69"/>
      <c r="D57" s="29"/>
      <c r="J57" s="71"/>
    </row>
    <row r="58" spans="2:10" s="3" customFormat="1" x14ac:dyDescent="0.25">
      <c r="B58" s="69"/>
      <c r="C58" s="69"/>
      <c r="D58" s="29"/>
      <c r="J58" s="71"/>
    </row>
    <row r="59" spans="2:10" s="3" customFormat="1" x14ac:dyDescent="0.25">
      <c r="B59" s="69"/>
      <c r="C59" s="69"/>
      <c r="D59" s="29"/>
      <c r="J59" s="71"/>
    </row>
    <row r="60" spans="2:10" s="3" customFormat="1" x14ac:dyDescent="0.25">
      <c r="B60" s="69"/>
      <c r="C60" s="69"/>
      <c r="D60" s="29"/>
      <c r="J60" s="71"/>
    </row>
    <row r="61" spans="2:10" s="3" customFormat="1" x14ac:dyDescent="0.25">
      <c r="B61" s="69"/>
      <c r="C61" s="69"/>
      <c r="D61" s="29"/>
      <c r="J61" s="71"/>
    </row>
    <row r="62" spans="2:10" s="3" customFormat="1" x14ac:dyDescent="0.25">
      <c r="B62" s="69"/>
      <c r="C62" s="69"/>
      <c r="D62" s="29"/>
      <c r="J62" s="71"/>
    </row>
    <row r="63" spans="2:10" s="3" customFormat="1" x14ac:dyDescent="0.25">
      <c r="B63" s="69"/>
      <c r="C63" s="69"/>
      <c r="D63" s="29"/>
      <c r="J63" s="71"/>
    </row>
    <row r="64" spans="2:10" s="3" customFormat="1" x14ac:dyDescent="0.25">
      <c r="B64" s="69"/>
      <c r="C64" s="69"/>
      <c r="D64" s="29"/>
      <c r="J64" s="71"/>
    </row>
    <row r="65" spans="2:10" s="3" customFormat="1" x14ac:dyDescent="0.25">
      <c r="B65" s="69"/>
      <c r="C65" s="69"/>
      <c r="D65" s="29"/>
      <c r="J65" s="71"/>
    </row>
    <row r="66" spans="2:10" s="3" customFormat="1" x14ac:dyDescent="0.25">
      <c r="B66" s="69"/>
      <c r="C66" s="69"/>
      <c r="D66" s="29"/>
      <c r="J66" s="71"/>
    </row>
    <row r="67" spans="2:10" s="3" customFormat="1" x14ac:dyDescent="0.25">
      <c r="B67" s="69"/>
      <c r="C67" s="69"/>
      <c r="D67" s="29"/>
      <c r="J67" s="71"/>
    </row>
    <row r="68" spans="2:10" s="3" customFormat="1" x14ac:dyDescent="0.25">
      <c r="B68" s="69"/>
      <c r="C68" s="69"/>
      <c r="D68" s="29"/>
      <c r="J68" s="71"/>
    </row>
    <row r="69" spans="2:10" s="3" customFormat="1" x14ac:dyDescent="0.25">
      <c r="B69" s="69"/>
      <c r="C69" s="69"/>
      <c r="D69" s="29"/>
      <c r="J69" s="71"/>
    </row>
    <row r="70" spans="2:10" s="3" customFormat="1" x14ac:dyDescent="0.25">
      <c r="B70" s="69"/>
      <c r="C70" s="69"/>
      <c r="D70" s="29"/>
      <c r="J70" s="71"/>
    </row>
    <row r="71" spans="2:10" s="3" customFormat="1" x14ac:dyDescent="0.25">
      <c r="B71" s="69"/>
      <c r="C71" s="69"/>
      <c r="D71" s="29"/>
      <c r="J71" s="71"/>
    </row>
    <row r="72" spans="2:10" s="3" customFormat="1" x14ac:dyDescent="0.25">
      <c r="B72" s="69"/>
      <c r="C72" s="69"/>
      <c r="D72" s="29"/>
      <c r="J72" s="71"/>
    </row>
    <row r="73" spans="2:10" s="3" customFormat="1" x14ac:dyDescent="0.25">
      <c r="B73" s="69"/>
      <c r="C73" s="69"/>
      <c r="D73" s="29"/>
      <c r="J73" s="71"/>
    </row>
    <row r="74" spans="2:10" s="3" customFormat="1" x14ac:dyDescent="0.25">
      <c r="B74" s="69"/>
      <c r="C74" s="69"/>
      <c r="D74" s="29"/>
      <c r="J74" s="71"/>
    </row>
    <row r="75" spans="2:10" s="3" customFormat="1" x14ac:dyDescent="0.25">
      <c r="B75" s="69"/>
      <c r="C75" s="69"/>
      <c r="D75" s="29"/>
      <c r="J75" s="71"/>
    </row>
    <row r="76" spans="2:10" s="3" customFormat="1" x14ac:dyDescent="0.25">
      <c r="B76" s="69"/>
      <c r="C76" s="69"/>
      <c r="D76" s="29"/>
      <c r="J76" s="71"/>
    </row>
    <row r="77" spans="2:10" s="3" customFormat="1" x14ac:dyDescent="0.25">
      <c r="B77" s="69"/>
      <c r="C77" s="69"/>
      <c r="D77" s="29"/>
      <c r="J77" s="71"/>
    </row>
    <row r="78" spans="2:10" s="3" customFormat="1" x14ac:dyDescent="0.25">
      <c r="B78" s="69"/>
      <c r="C78" s="69"/>
      <c r="D78" s="29"/>
      <c r="J78" s="71"/>
    </row>
    <row r="79" spans="2:10" s="3" customFormat="1" x14ac:dyDescent="0.25">
      <c r="B79" s="69"/>
      <c r="C79" s="69"/>
      <c r="D79" s="29"/>
      <c r="J79" s="71"/>
    </row>
    <row r="80" spans="2:10" s="3" customFormat="1" x14ac:dyDescent="0.25">
      <c r="B80" s="69"/>
      <c r="C80" s="69"/>
      <c r="D80" s="29"/>
      <c r="J80" s="71"/>
    </row>
    <row r="81" spans="2:10" s="3" customFormat="1" x14ac:dyDescent="0.25">
      <c r="B81" s="69"/>
      <c r="C81" s="69"/>
      <c r="D81" s="29"/>
      <c r="J81" s="71"/>
    </row>
    <row r="82" spans="2:10" s="3" customFormat="1" x14ac:dyDescent="0.25">
      <c r="B82" s="69"/>
      <c r="C82" s="69"/>
      <c r="D82" s="29"/>
      <c r="J82" s="71"/>
    </row>
    <row r="83" spans="2:10" s="3" customFormat="1" x14ac:dyDescent="0.25">
      <c r="B83" s="69"/>
      <c r="C83" s="69"/>
      <c r="D83" s="29"/>
      <c r="J83" s="71"/>
    </row>
    <row r="84" spans="2:10" s="3" customFormat="1" x14ac:dyDescent="0.25">
      <c r="B84" s="69"/>
      <c r="C84" s="69"/>
      <c r="D84" s="29"/>
      <c r="J84" s="71"/>
    </row>
    <row r="85" spans="2:10" s="3" customFormat="1" x14ac:dyDescent="0.25">
      <c r="B85" s="69"/>
      <c r="C85" s="69"/>
      <c r="D85" s="29"/>
      <c r="J85" s="71"/>
    </row>
    <row r="86" spans="2:10" s="3" customFormat="1" x14ac:dyDescent="0.25">
      <c r="B86" s="69"/>
      <c r="C86" s="69"/>
      <c r="D86" s="29"/>
      <c r="J86" s="71"/>
    </row>
    <row r="87" spans="2:10" s="3" customFormat="1" x14ac:dyDescent="0.25">
      <c r="B87" s="69"/>
      <c r="C87" s="69"/>
      <c r="D87" s="29"/>
      <c r="J87" s="71"/>
    </row>
    <row r="88" spans="2:10" s="3" customFormat="1" x14ac:dyDescent="0.25">
      <c r="B88" s="69"/>
      <c r="C88" s="69"/>
      <c r="D88" s="29"/>
      <c r="J88" s="71"/>
    </row>
    <row r="89" spans="2:10" s="3" customFormat="1" x14ac:dyDescent="0.25">
      <c r="B89" s="69"/>
      <c r="C89" s="69"/>
      <c r="D89" s="29"/>
      <c r="J89" s="71"/>
    </row>
    <row r="90" spans="2:10" s="3" customFormat="1" x14ac:dyDescent="0.25">
      <c r="B90" s="69"/>
      <c r="C90" s="69"/>
      <c r="D90" s="29"/>
      <c r="J90" s="71"/>
    </row>
    <row r="91" spans="2:10" s="3" customFormat="1" x14ac:dyDescent="0.25">
      <c r="B91" s="69"/>
      <c r="C91" s="69"/>
      <c r="D91" s="29"/>
      <c r="J91" s="71"/>
    </row>
    <row r="92" spans="2:10" s="3" customFormat="1" x14ac:dyDescent="0.25">
      <c r="B92" s="69"/>
      <c r="C92" s="69"/>
      <c r="D92" s="29"/>
      <c r="J92" s="71"/>
    </row>
    <row r="93" spans="2:10" s="3" customFormat="1" x14ac:dyDescent="0.25">
      <c r="B93" s="69"/>
      <c r="C93" s="69"/>
      <c r="D93" s="29"/>
      <c r="J93" s="71"/>
    </row>
    <row r="94" spans="2:10" s="3" customFormat="1" x14ac:dyDescent="0.25">
      <c r="B94" s="69"/>
      <c r="C94" s="69"/>
      <c r="D94" s="29"/>
      <c r="J94" s="71"/>
    </row>
    <row r="95" spans="2:10" s="3" customFormat="1" x14ac:dyDescent="0.25">
      <c r="B95" s="69"/>
      <c r="C95" s="69"/>
      <c r="D95" s="29"/>
      <c r="J95" s="71"/>
    </row>
    <row r="96" spans="2:10" s="3" customFormat="1" x14ac:dyDescent="0.25">
      <c r="B96" s="69"/>
      <c r="C96" s="69"/>
      <c r="D96" s="29"/>
      <c r="E96"/>
      <c r="F96"/>
      <c r="G96"/>
      <c r="H96"/>
      <c r="I96"/>
      <c r="J96" s="72"/>
    </row>
    <row r="97" spans="2:10" s="3" customFormat="1" x14ac:dyDescent="0.25">
      <c r="B97" s="69"/>
      <c r="C97" s="69"/>
      <c r="D97" s="29"/>
      <c r="E97"/>
      <c r="F97"/>
      <c r="G97"/>
      <c r="H97"/>
      <c r="I97"/>
      <c r="J97" s="72"/>
    </row>
    <row r="98" spans="2:10" s="3" customFormat="1" x14ac:dyDescent="0.25">
      <c r="B98" s="69"/>
      <c r="C98" s="69"/>
      <c r="D98" s="29"/>
      <c r="E98"/>
      <c r="F98"/>
      <c r="G98"/>
      <c r="H98"/>
      <c r="I98"/>
      <c r="J98" s="72"/>
    </row>
  </sheetData>
  <sheetProtection formatCells="0" formatColumns="0" formatRows="0" insertColumns="0" insertRows="0"/>
  <autoFilter ref="G3:H45" xr:uid="{00000000-0009-0000-0000-000002000000}"/>
  <mergeCells count="1">
    <mergeCell ref="B3:D3"/>
  </mergeCells>
  <dataValidations count="1">
    <dataValidation type="list" allowBlank="1" showInputMessage="1" showErrorMessage="1" sqref="B48:C48 B34:C37 B16:C22 B24:C26 B39:C46 B5:C8 B10:C14 B28:C32" xr:uid="{84342F26-E90B-4280-9975-3ED0F4B34BA6}">
      <formula1>"1, 0,"</formula1>
    </dataValidation>
  </dataValidations>
  <hyperlinks>
    <hyperlink ref="J6" r:id="rId1" display="Ath. að stefnan þarf ekki að vera lengri en hálf til ein bls. sjá leiðbeiningar hér." xr:uid="{8B089594-1974-430C-89CB-2504F9D7A8E6}"/>
    <hyperlink ref="J10" r:id="rId2" xr:uid="{24C69B2C-F468-4041-8508-30166767A6B7}"/>
    <hyperlink ref="J26" r:id="rId3" xr:uid="{F6880594-1BA0-4EA9-B91E-BBA1AA3CF6E1}"/>
    <hyperlink ref="J11" r:id="rId4" display="https://ust.is/hringrasarhagkerfi/graenn-lifstill/vottanir-og-adrar-merkingar/areidanleg-umhverfismerki/" xr:uid="{35E0BA3F-5C96-4ED1-83E2-B51F835FF00C}"/>
    <hyperlink ref="J42" r:id="rId5" display="https://ust.is/hringrasarhagkerfi/graenn-lifstill/vottanir-og-adrar-merkingar/areidanleg-umhverfismerki/" xr:uid="{667AEE62-88D4-4DC7-9ECA-8275F9BB367D}"/>
    <hyperlink ref="J43" r:id="rId6" display="https://ust.is/hringrasarhagkerfi/graenn-lifstill/vottanir-og-adrar-merkingar/areidanleg-umhverfismerki/" xr:uid="{B7331F75-C4B7-47A4-BF6C-1F9C74CFC30F}"/>
    <hyperlink ref="J40" r:id="rId7" display="https://www.ust.is/hringrasarhagkerfi/graenn-lifstill/vottanir-og-adrar-merkingar/" xr:uid="{F4B3C010-903B-494F-A7E8-7DF4490CCC6A}"/>
    <hyperlink ref="J14" r:id="rId8" display="https://www.ust.is/hringrasarhagkerfi/graenn-lifstill/vottanir-og-adrar-merkingar/adrar-merkingar/orka/" xr:uid="{449694FE-969F-4C87-A3BC-AAC67424927F}"/>
  </hyperlinks>
  <pageMargins left="0.7" right="0.7" top="0.75" bottom="0.75" header="0.3" footer="0.3"/>
  <pageSetup paperSize="9" scale="43" fitToHeight="0" orientation="landscape" r:id="rId9"/>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5"/>
  <sheetViews>
    <sheetView showGridLines="0" topLeftCell="A38" zoomScale="90" zoomScaleNormal="90" workbookViewId="0">
      <selection activeCell="E37" sqref="E37"/>
    </sheetView>
  </sheetViews>
  <sheetFormatPr defaultColWidth="8.85546875" defaultRowHeight="15" outlineLevelCol="1" x14ac:dyDescent="0.25"/>
  <cols>
    <col min="1" max="1" width="8.85546875" style="3"/>
    <col min="2" max="2" width="7.28515625" style="69" customWidth="1" outlineLevel="1"/>
    <col min="3" max="3" width="14.140625" style="69" customWidth="1" outlineLevel="1"/>
    <col min="4" max="4" width="22.28515625" style="29" customWidth="1" outlineLevel="1"/>
    <col min="5" max="5" width="75.7109375" customWidth="1"/>
    <col min="6" max="6" width="60.7109375" customWidth="1"/>
    <col min="7" max="7" width="17.7109375" customWidth="1"/>
    <col min="8" max="8" width="10.7109375" customWidth="1"/>
    <col min="9" max="9" width="21" customWidth="1"/>
    <col min="10" max="10" width="56.140625" style="73" customWidth="1"/>
    <col min="11" max="15" width="8.85546875" style="3"/>
  </cols>
  <sheetData>
    <row r="1" spans="1:15" s="3" customFormat="1" ht="30.75" customHeight="1" x14ac:dyDescent="0.25">
      <c r="B1" s="69"/>
      <c r="C1" s="69"/>
      <c r="D1" s="29"/>
      <c r="J1" s="69"/>
    </row>
    <row r="2" spans="1:15" s="3" customFormat="1" ht="25.5" customHeight="1" x14ac:dyDescent="0.25">
      <c r="B2" s="69"/>
      <c r="C2" s="69"/>
      <c r="D2" s="29"/>
      <c r="E2" s="19" t="s">
        <v>115</v>
      </c>
      <c r="F2" s="4"/>
      <c r="G2" s="5" t="s">
        <v>269</v>
      </c>
      <c r="H2" s="6"/>
      <c r="I2" s="5" t="s">
        <v>289</v>
      </c>
      <c r="J2" s="69"/>
    </row>
    <row r="3" spans="1:15" s="3" customFormat="1" ht="119.1" customHeight="1" x14ac:dyDescent="0.25">
      <c r="B3" s="395" t="s">
        <v>296</v>
      </c>
      <c r="C3" s="395"/>
      <c r="D3" s="395"/>
      <c r="E3" s="223" t="s">
        <v>116</v>
      </c>
      <c r="F3" s="35" t="s">
        <v>9</v>
      </c>
      <c r="G3" s="36" t="s">
        <v>10</v>
      </c>
      <c r="H3" s="35" t="s">
        <v>11</v>
      </c>
      <c r="I3" s="36" t="s">
        <v>12</v>
      </c>
      <c r="J3" s="37" t="s">
        <v>13</v>
      </c>
    </row>
    <row r="4" spans="1:15" ht="30" customHeight="1" x14ac:dyDescent="0.3">
      <c r="B4" s="88" t="s">
        <v>14</v>
      </c>
      <c r="C4" s="195" t="s">
        <v>11</v>
      </c>
      <c r="D4" s="77" t="s">
        <v>15</v>
      </c>
      <c r="E4" s="226" t="s">
        <v>16</v>
      </c>
      <c r="F4" s="227"/>
      <c r="G4" s="227"/>
      <c r="H4" s="227"/>
      <c r="I4" s="227"/>
      <c r="J4" s="249" t="s">
        <v>117</v>
      </c>
    </row>
    <row r="5" spans="1:15" s="3" customFormat="1" ht="45.75" customHeight="1" x14ac:dyDescent="0.25">
      <c r="B5" s="104"/>
      <c r="C5" s="120"/>
      <c r="D5" s="123"/>
      <c r="E5" s="392" t="s">
        <v>118</v>
      </c>
      <c r="F5" s="325"/>
      <c r="G5" s="136"/>
      <c r="H5" s="136"/>
      <c r="I5" s="136"/>
      <c r="J5" s="207" t="s">
        <v>119</v>
      </c>
    </row>
    <row r="6" spans="1:15" s="3" customFormat="1" ht="45.75" customHeight="1" x14ac:dyDescent="0.25">
      <c r="B6" s="104"/>
      <c r="C6" s="120"/>
      <c r="D6" s="123"/>
      <c r="E6" s="60" t="s">
        <v>120</v>
      </c>
      <c r="F6" s="314"/>
      <c r="G6" s="136"/>
      <c r="H6" s="136"/>
      <c r="I6" s="136"/>
      <c r="J6" s="207"/>
    </row>
    <row r="7" spans="1:15" ht="45.75" customHeight="1" x14ac:dyDescent="0.25">
      <c r="B7" s="104"/>
      <c r="C7" s="120"/>
      <c r="D7" s="123"/>
      <c r="E7" s="57" t="s">
        <v>121</v>
      </c>
      <c r="F7" s="308"/>
      <c r="G7" s="138"/>
      <c r="H7" s="138"/>
      <c r="I7" s="138"/>
      <c r="J7" s="258" t="s">
        <v>122</v>
      </c>
    </row>
    <row r="8" spans="1:15" ht="30" x14ac:dyDescent="0.25">
      <c r="B8" s="104"/>
      <c r="C8" s="120"/>
      <c r="D8" s="124"/>
      <c r="E8" s="295" t="s">
        <v>290</v>
      </c>
      <c r="F8" s="308"/>
      <c r="G8" s="138"/>
      <c r="H8" s="138"/>
      <c r="I8" s="138"/>
      <c r="J8" s="211" t="s">
        <v>123</v>
      </c>
    </row>
    <row r="9" spans="1:15" s="20" customFormat="1" ht="30" customHeight="1" x14ac:dyDescent="0.3">
      <c r="A9" s="23"/>
      <c r="B9" s="85"/>
      <c r="C9" s="191"/>
      <c r="D9" s="191"/>
      <c r="E9" s="226" t="s">
        <v>124</v>
      </c>
      <c r="F9" s="250"/>
      <c r="G9" s="250"/>
      <c r="H9" s="250"/>
      <c r="I9" s="250"/>
      <c r="J9" s="259"/>
      <c r="K9" s="23"/>
      <c r="L9" s="23"/>
      <c r="M9" s="23"/>
      <c r="N9" s="23"/>
      <c r="O9" s="23"/>
    </row>
    <row r="10" spans="1:15" ht="60" x14ac:dyDescent="0.25">
      <c r="B10" s="104"/>
      <c r="C10" s="120"/>
      <c r="D10" s="123"/>
      <c r="E10" s="68" t="s">
        <v>125</v>
      </c>
      <c r="F10" s="314"/>
      <c r="G10" s="114"/>
      <c r="H10" s="114"/>
      <c r="I10" s="114"/>
      <c r="J10" s="260" t="s">
        <v>126</v>
      </c>
    </row>
    <row r="11" spans="1:15" ht="63" customHeight="1" x14ac:dyDescent="0.25">
      <c r="B11" s="104"/>
      <c r="C11" s="120"/>
      <c r="D11" s="129"/>
      <c r="E11" s="46" t="s">
        <v>127</v>
      </c>
      <c r="F11" s="320"/>
      <c r="G11" s="114"/>
      <c r="H11" s="114"/>
      <c r="I11" s="114"/>
      <c r="J11" s="207" t="s">
        <v>29</v>
      </c>
    </row>
    <row r="12" spans="1:15" ht="30" x14ac:dyDescent="0.25">
      <c r="B12" s="104"/>
      <c r="C12" s="120"/>
      <c r="D12" s="110"/>
      <c r="E12" s="48" t="s">
        <v>128</v>
      </c>
      <c r="F12" s="320"/>
      <c r="G12" s="134"/>
      <c r="H12" s="114"/>
      <c r="I12" s="176"/>
      <c r="J12" s="261" t="s">
        <v>129</v>
      </c>
    </row>
    <row r="13" spans="1:15" ht="60" x14ac:dyDescent="0.25">
      <c r="B13" s="104"/>
      <c r="C13" s="120"/>
      <c r="D13" s="123"/>
      <c r="E13" s="48" t="s">
        <v>130</v>
      </c>
      <c r="F13" s="314"/>
      <c r="G13" s="175"/>
      <c r="H13" s="177"/>
      <c r="I13" s="177"/>
      <c r="J13" s="260" t="s">
        <v>131</v>
      </c>
    </row>
    <row r="14" spans="1:15" s="3" customFormat="1" ht="30" x14ac:dyDescent="0.25">
      <c r="B14" s="104"/>
      <c r="C14" s="120"/>
      <c r="D14" s="123"/>
      <c r="E14" s="43" t="s">
        <v>132</v>
      </c>
      <c r="F14" s="321"/>
      <c r="G14" s="115"/>
      <c r="H14" s="115"/>
      <c r="I14" s="115"/>
      <c r="J14" s="207" t="s">
        <v>22</v>
      </c>
    </row>
    <row r="15" spans="1:15" s="2" customFormat="1" ht="30.75" customHeight="1" x14ac:dyDescent="0.25">
      <c r="A15" s="4"/>
      <c r="B15" s="104"/>
      <c r="C15" s="120"/>
      <c r="D15" s="123"/>
      <c r="E15" s="49" t="s">
        <v>133</v>
      </c>
      <c r="F15" s="322"/>
      <c r="G15" s="116"/>
      <c r="H15" s="116"/>
      <c r="I15" s="116"/>
      <c r="J15" s="262"/>
      <c r="K15" s="4"/>
      <c r="L15" s="4"/>
      <c r="M15" s="4"/>
      <c r="N15" s="4"/>
      <c r="O15" s="4"/>
    </row>
    <row r="16" spans="1:15" s="20" customFormat="1" ht="30" customHeight="1" x14ac:dyDescent="0.3">
      <c r="A16" s="23"/>
      <c r="B16" s="87"/>
      <c r="C16" s="192"/>
      <c r="D16" s="196"/>
      <c r="E16" s="226" t="s">
        <v>30</v>
      </c>
      <c r="F16" s="250"/>
      <c r="G16" s="250"/>
      <c r="H16" s="250"/>
      <c r="I16" s="250"/>
      <c r="J16" s="259"/>
      <c r="K16" s="23"/>
      <c r="L16" s="23"/>
      <c r="M16" s="23"/>
      <c r="N16" s="23"/>
      <c r="O16" s="23"/>
    </row>
    <row r="17" spans="1:17" ht="39" customHeight="1" x14ac:dyDescent="0.25">
      <c r="B17" s="104"/>
      <c r="C17" s="120"/>
      <c r="D17" s="123"/>
      <c r="E17" s="50" t="s">
        <v>134</v>
      </c>
      <c r="F17" s="320"/>
      <c r="G17" s="114"/>
      <c r="H17" s="114"/>
      <c r="I17" s="114"/>
      <c r="J17" s="220" t="s">
        <v>93</v>
      </c>
    </row>
    <row r="18" spans="1:17" ht="38.25" customHeight="1" x14ac:dyDescent="0.25">
      <c r="B18" s="104"/>
      <c r="C18" s="120"/>
      <c r="D18" s="123"/>
      <c r="E18" s="47" t="s">
        <v>135</v>
      </c>
      <c r="F18" s="322"/>
      <c r="G18" s="117"/>
      <c r="H18" s="117"/>
      <c r="I18" s="117"/>
      <c r="J18" s="221"/>
    </row>
    <row r="19" spans="1:17" s="20" customFormat="1" ht="37.5" customHeight="1" x14ac:dyDescent="0.3">
      <c r="A19" s="23"/>
      <c r="B19" s="104"/>
      <c r="C19" s="120"/>
      <c r="D19" s="123"/>
      <c r="E19" s="47" t="s">
        <v>136</v>
      </c>
      <c r="F19" s="322"/>
      <c r="G19" s="117"/>
      <c r="H19" s="117"/>
      <c r="I19" s="117"/>
      <c r="J19" s="221"/>
      <c r="K19" s="23"/>
      <c r="L19" s="23"/>
      <c r="M19" s="23"/>
      <c r="N19" s="23"/>
      <c r="O19" s="23"/>
    </row>
    <row r="20" spans="1:17" ht="30.75" customHeight="1" x14ac:dyDescent="0.25">
      <c r="B20" s="104"/>
      <c r="C20" s="120"/>
      <c r="D20" s="125"/>
      <c r="E20" s="106" t="s">
        <v>137</v>
      </c>
      <c r="F20" s="323"/>
      <c r="G20" s="113"/>
      <c r="H20" s="113"/>
      <c r="I20" s="113"/>
      <c r="J20" s="244" t="s">
        <v>138</v>
      </c>
    </row>
    <row r="21" spans="1:17" ht="29.25" customHeight="1" x14ac:dyDescent="0.3">
      <c r="B21" s="90"/>
      <c r="C21" s="192"/>
      <c r="D21" s="196"/>
      <c r="E21" s="251" t="s">
        <v>40</v>
      </c>
      <c r="F21" s="252"/>
      <c r="G21" s="252"/>
      <c r="H21" s="252"/>
      <c r="I21" s="252"/>
      <c r="J21" s="263"/>
    </row>
    <row r="22" spans="1:17" ht="62.25" customHeight="1" x14ac:dyDescent="0.25">
      <c r="B22" s="104"/>
      <c r="C22" s="120"/>
      <c r="D22" s="123"/>
      <c r="E22" s="107" t="s">
        <v>291</v>
      </c>
      <c r="F22" s="324"/>
      <c r="G22" s="113"/>
      <c r="H22" s="113"/>
      <c r="I22" s="113"/>
      <c r="J22" s="244" t="s">
        <v>139</v>
      </c>
    </row>
    <row r="23" spans="1:17" ht="60" x14ac:dyDescent="0.25">
      <c r="B23" s="104"/>
      <c r="C23" s="120"/>
      <c r="D23" s="123"/>
      <c r="E23" s="108" t="s">
        <v>140</v>
      </c>
      <c r="F23" s="324"/>
      <c r="G23" s="178"/>
      <c r="H23" s="113"/>
      <c r="I23" s="113"/>
      <c r="J23" s="243" t="s">
        <v>141</v>
      </c>
    </row>
    <row r="24" spans="1:17" ht="30" x14ac:dyDescent="0.25">
      <c r="B24" s="104"/>
      <c r="C24" s="120"/>
      <c r="D24" s="123"/>
      <c r="E24" s="63" t="s">
        <v>292</v>
      </c>
      <c r="F24" s="324"/>
      <c r="G24" s="178"/>
      <c r="H24" s="113"/>
      <c r="I24" s="113"/>
      <c r="J24" s="243"/>
    </row>
    <row r="25" spans="1:17" s="20" customFormat="1" ht="30" customHeight="1" x14ac:dyDescent="0.3">
      <c r="A25" s="23"/>
      <c r="B25" s="90"/>
      <c r="C25" s="192"/>
      <c r="D25" s="196"/>
      <c r="E25" s="253" t="s">
        <v>46</v>
      </c>
      <c r="F25" s="254"/>
      <c r="G25" s="254"/>
      <c r="H25" s="254"/>
      <c r="I25" s="254"/>
      <c r="J25" s="264"/>
      <c r="K25" s="23"/>
      <c r="L25" s="23"/>
      <c r="M25" s="23"/>
      <c r="N25" s="23"/>
      <c r="O25" s="23"/>
    </row>
    <row r="26" spans="1:17" ht="72" customHeight="1" x14ac:dyDescent="0.25">
      <c r="B26" s="104"/>
      <c r="C26" s="120"/>
      <c r="D26" s="123"/>
      <c r="E26" s="53" t="s">
        <v>142</v>
      </c>
      <c r="F26" s="325"/>
      <c r="G26" s="114"/>
      <c r="H26" s="114"/>
      <c r="I26" s="114"/>
      <c r="J26" s="238" t="s">
        <v>143</v>
      </c>
    </row>
    <row r="27" spans="1:17" ht="43.5" customHeight="1" x14ac:dyDescent="0.25">
      <c r="B27" s="104"/>
      <c r="C27" s="120"/>
      <c r="D27" s="193"/>
      <c r="E27" s="54" t="s">
        <v>144</v>
      </c>
      <c r="F27" s="326"/>
      <c r="G27" s="134"/>
      <c r="H27" s="114"/>
      <c r="I27" s="176"/>
      <c r="J27" s="220"/>
      <c r="P27" s="3"/>
      <c r="Q27" s="3"/>
    </row>
    <row r="28" spans="1:17" ht="30" x14ac:dyDescent="0.25">
      <c r="B28" s="104"/>
      <c r="C28" s="120"/>
      <c r="D28" s="123"/>
      <c r="E28" s="48" t="s">
        <v>145</v>
      </c>
      <c r="F28" s="325"/>
      <c r="G28" s="114"/>
      <c r="H28" s="114"/>
      <c r="I28" s="114"/>
      <c r="J28" s="262"/>
    </row>
    <row r="29" spans="1:17" ht="42.75" customHeight="1" x14ac:dyDescent="0.25">
      <c r="B29" s="104"/>
      <c r="C29" s="120"/>
      <c r="D29" s="123"/>
      <c r="E29" s="48" t="s">
        <v>146</v>
      </c>
      <c r="F29" s="326"/>
      <c r="G29" s="179"/>
      <c r="H29" s="114"/>
      <c r="I29" s="176"/>
      <c r="J29" s="220"/>
    </row>
    <row r="30" spans="1:17" s="3" customFormat="1" ht="50.25" customHeight="1" x14ac:dyDescent="0.25">
      <c r="B30" s="104"/>
      <c r="C30" s="120"/>
      <c r="D30" s="123"/>
      <c r="E30" s="50" t="s">
        <v>147</v>
      </c>
      <c r="F30" s="320"/>
      <c r="G30" s="114"/>
      <c r="H30" s="114"/>
      <c r="I30" s="114"/>
      <c r="J30" s="262"/>
    </row>
    <row r="31" spans="1:17" s="3" customFormat="1" ht="45" x14ac:dyDescent="0.25">
      <c r="B31" s="104"/>
      <c r="C31" s="120"/>
      <c r="D31" s="123"/>
      <c r="E31" s="49" t="s">
        <v>148</v>
      </c>
      <c r="F31" s="320"/>
      <c r="G31" s="114"/>
      <c r="H31" s="114"/>
      <c r="I31" s="114"/>
      <c r="J31" s="262"/>
    </row>
    <row r="32" spans="1:17" ht="30" customHeight="1" x14ac:dyDescent="0.3">
      <c r="B32" s="87"/>
      <c r="C32" s="192"/>
      <c r="D32" s="196"/>
      <c r="E32" s="226" t="s">
        <v>54</v>
      </c>
      <c r="F32" s="250"/>
      <c r="G32" s="250"/>
      <c r="H32" s="250"/>
      <c r="I32" s="250"/>
      <c r="J32" s="259"/>
      <c r="P32" s="3"/>
    </row>
    <row r="33" spans="1:15" s="3" customFormat="1" ht="45" x14ac:dyDescent="0.25">
      <c r="B33" s="104"/>
      <c r="C33" s="120"/>
      <c r="D33" s="123"/>
      <c r="E33" s="28" t="s">
        <v>149</v>
      </c>
      <c r="F33" s="327"/>
      <c r="G33" s="151"/>
      <c r="H33" s="151"/>
      <c r="I33" s="151"/>
      <c r="J33" s="265"/>
    </row>
    <row r="34" spans="1:15" s="3" customFormat="1" ht="45" x14ac:dyDescent="0.25">
      <c r="B34" s="104"/>
      <c r="C34" s="120"/>
      <c r="D34" s="123"/>
      <c r="E34" s="44" t="s">
        <v>150</v>
      </c>
      <c r="F34" s="328"/>
      <c r="G34" s="114"/>
      <c r="H34" s="114"/>
      <c r="I34" s="134"/>
      <c r="J34" s="258" t="s">
        <v>151</v>
      </c>
    </row>
    <row r="35" spans="1:15" s="3" customFormat="1" ht="30" x14ac:dyDescent="0.25">
      <c r="B35" s="104"/>
      <c r="C35" s="120"/>
      <c r="D35" s="123"/>
      <c r="E35" s="48" t="s">
        <v>152</v>
      </c>
      <c r="F35" s="320"/>
      <c r="G35" s="114"/>
      <c r="H35" s="114"/>
      <c r="I35" s="114"/>
      <c r="J35" s="258"/>
    </row>
    <row r="36" spans="1:15" s="3" customFormat="1" ht="45" x14ac:dyDescent="0.25">
      <c r="B36" s="104"/>
      <c r="C36" s="120"/>
      <c r="D36" s="123"/>
      <c r="E36" s="109" t="s">
        <v>153</v>
      </c>
      <c r="F36" s="315"/>
      <c r="G36" s="180"/>
      <c r="H36" s="114"/>
      <c r="I36" s="134"/>
      <c r="J36" s="266" t="s">
        <v>154</v>
      </c>
    </row>
    <row r="37" spans="1:15" s="3" customFormat="1" ht="30" customHeight="1" x14ac:dyDescent="0.25">
      <c r="B37" s="86"/>
      <c r="C37" s="191"/>
      <c r="D37" s="191"/>
      <c r="E37" s="203" t="s">
        <v>58</v>
      </c>
      <c r="F37" s="200"/>
      <c r="G37" s="255"/>
      <c r="H37" s="255"/>
      <c r="I37" s="256"/>
      <c r="J37" s="267"/>
    </row>
    <row r="38" spans="1:15" s="20" customFormat="1" ht="75" x14ac:dyDescent="0.3">
      <c r="A38" s="23"/>
      <c r="B38" s="104"/>
      <c r="C38" s="120"/>
      <c r="D38" s="123"/>
      <c r="E38" s="26" t="s">
        <v>293</v>
      </c>
      <c r="F38" s="329"/>
      <c r="G38" s="132"/>
      <c r="H38" s="132"/>
      <c r="I38" s="132"/>
      <c r="J38" s="247" t="s">
        <v>155</v>
      </c>
      <c r="K38" s="23"/>
      <c r="L38" s="23"/>
      <c r="M38" s="23"/>
      <c r="N38" s="23"/>
      <c r="O38" s="23"/>
    </row>
    <row r="39" spans="1:15" ht="63" customHeight="1" x14ac:dyDescent="0.25">
      <c r="B39" s="104"/>
      <c r="C39" s="120"/>
      <c r="D39" s="123"/>
      <c r="E39" s="68" t="s">
        <v>156</v>
      </c>
      <c r="F39" s="329"/>
      <c r="G39" s="133"/>
      <c r="H39" s="133"/>
      <c r="I39" s="133"/>
      <c r="J39" s="241" t="s">
        <v>157</v>
      </c>
    </row>
    <row r="40" spans="1:15" ht="45" x14ac:dyDescent="0.25">
      <c r="B40" s="104"/>
      <c r="C40" s="120"/>
      <c r="D40" s="123"/>
      <c r="E40" s="27" t="s">
        <v>158</v>
      </c>
      <c r="F40" s="328"/>
      <c r="G40" s="115"/>
      <c r="H40" s="115"/>
      <c r="I40" s="115"/>
      <c r="J40" s="248" t="s">
        <v>159</v>
      </c>
    </row>
    <row r="41" spans="1:15" ht="21.75" customHeight="1" x14ac:dyDescent="0.25">
      <c r="B41" s="104"/>
      <c r="C41" s="120"/>
      <c r="D41" s="123"/>
      <c r="E41" s="51" t="s">
        <v>160</v>
      </c>
      <c r="F41" s="330"/>
      <c r="G41" s="115"/>
      <c r="H41" s="115"/>
      <c r="I41" s="115"/>
      <c r="J41" s="248" t="s">
        <v>161</v>
      </c>
    </row>
    <row r="42" spans="1:15" ht="30" x14ac:dyDescent="0.25">
      <c r="B42" s="104"/>
      <c r="C42" s="120"/>
      <c r="D42" s="123"/>
      <c r="E42" s="51" t="s">
        <v>162</v>
      </c>
      <c r="F42" s="330"/>
      <c r="G42" s="115"/>
      <c r="H42" s="115"/>
      <c r="I42" s="115"/>
      <c r="J42" s="248"/>
    </row>
    <row r="43" spans="1:15" ht="45" x14ac:dyDescent="0.25">
      <c r="B43" s="104"/>
      <c r="C43" s="120"/>
      <c r="D43" s="123"/>
      <c r="E43" s="110" t="s">
        <v>163</v>
      </c>
      <c r="F43" s="330"/>
      <c r="G43" s="115"/>
      <c r="H43" s="115"/>
      <c r="I43" s="115"/>
      <c r="J43" s="248"/>
    </row>
    <row r="44" spans="1:15" ht="30" x14ac:dyDescent="0.25">
      <c r="B44" s="104"/>
      <c r="C44" s="120"/>
      <c r="D44" s="123"/>
      <c r="E44" s="51" t="s">
        <v>164</v>
      </c>
      <c r="F44" s="330"/>
      <c r="G44" s="115"/>
      <c r="H44" s="115"/>
      <c r="I44" s="115"/>
      <c r="J44" s="248"/>
    </row>
    <row r="45" spans="1:15" ht="45" x14ac:dyDescent="0.25">
      <c r="B45" s="104"/>
      <c r="C45" s="120"/>
      <c r="D45" s="125"/>
      <c r="E45" s="27" t="s">
        <v>165</v>
      </c>
      <c r="F45" s="329"/>
      <c r="G45" s="133"/>
      <c r="H45" s="133"/>
      <c r="I45" s="133"/>
      <c r="J45" s="241" t="s">
        <v>166</v>
      </c>
    </row>
    <row r="46" spans="1:15" ht="46.5" customHeight="1" x14ac:dyDescent="0.25">
      <c r="B46" s="104"/>
      <c r="C46" s="120"/>
      <c r="D46" s="123"/>
      <c r="E46" s="112" t="s">
        <v>167</v>
      </c>
      <c r="F46" s="329"/>
      <c r="G46" s="133"/>
      <c r="H46" s="133"/>
      <c r="I46" s="133"/>
      <c r="J46" s="220" t="s">
        <v>168</v>
      </c>
    </row>
    <row r="47" spans="1:15" ht="30" customHeight="1" x14ac:dyDescent="0.25">
      <c r="B47" s="91"/>
      <c r="C47" s="197"/>
      <c r="D47" s="198"/>
      <c r="E47" s="203" t="s">
        <v>66</v>
      </c>
      <c r="F47" s="200"/>
      <c r="G47" s="255"/>
      <c r="H47" s="255"/>
      <c r="I47" s="256"/>
      <c r="J47" s="267"/>
    </row>
    <row r="48" spans="1:15" s="3" customFormat="1" ht="45" x14ac:dyDescent="0.25">
      <c r="B48" s="104"/>
      <c r="C48" s="120"/>
      <c r="D48" s="129"/>
      <c r="E48" s="70" t="s">
        <v>67</v>
      </c>
      <c r="F48" s="181"/>
      <c r="G48" s="133"/>
      <c r="H48" s="133"/>
      <c r="I48" s="133"/>
      <c r="J48" s="241"/>
    </row>
    <row r="49" spans="2:10" s="3" customFormat="1" ht="30.75" thickBot="1" x14ac:dyDescent="0.3">
      <c r="B49" s="89" t="s">
        <v>14</v>
      </c>
      <c r="C49" s="80" t="s">
        <v>11</v>
      </c>
      <c r="D49" s="81" t="s">
        <v>68</v>
      </c>
      <c r="E49" s="40"/>
      <c r="J49" s="69"/>
    </row>
    <row r="50" spans="2:10" s="3" customFormat="1" ht="15.75" thickBot="1" x14ac:dyDescent="0.3">
      <c r="B50" s="82">
        <f>SUM(B5:B48)</f>
        <v>0</v>
      </c>
      <c r="C50" s="83">
        <f>SUM(C5:C48)</f>
        <v>0</v>
      </c>
      <c r="D50" s="84">
        <f>ROUND((37-C50)*0.9,0)</f>
        <v>33</v>
      </c>
      <c r="E50" s="41"/>
      <c r="J50" s="69"/>
    </row>
    <row r="51" spans="2:10" s="3" customFormat="1" x14ac:dyDescent="0.25">
      <c r="B51" s="79"/>
      <c r="C51" s="79"/>
      <c r="D51" s="29"/>
      <c r="E51" s="41"/>
      <c r="J51" s="69"/>
    </row>
    <row r="52" spans="2:10" s="3" customFormat="1" x14ac:dyDescent="0.25">
      <c r="B52" s="69"/>
      <c r="C52" s="69"/>
      <c r="D52" s="29"/>
      <c r="J52" s="69"/>
    </row>
    <row r="53" spans="2:10" s="3" customFormat="1" x14ac:dyDescent="0.25">
      <c r="B53" s="69"/>
      <c r="C53" s="69"/>
      <c r="D53" s="29"/>
      <c r="J53" s="69"/>
    </row>
    <row r="54" spans="2:10" s="3" customFormat="1" x14ac:dyDescent="0.25">
      <c r="B54" s="69"/>
      <c r="C54" s="69"/>
      <c r="D54" s="29"/>
      <c r="J54" s="69"/>
    </row>
    <row r="55" spans="2:10" s="3" customFormat="1" x14ac:dyDescent="0.25">
      <c r="B55" s="69"/>
      <c r="C55" s="69"/>
      <c r="D55" s="29"/>
      <c r="J55" s="69"/>
    </row>
    <row r="56" spans="2:10" s="3" customFormat="1" x14ac:dyDescent="0.25">
      <c r="B56" s="69"/>
      <c r="C56" s="69"/>
      <c r="D56" s="29"/>
      <c r="J56" s="69"/>
    </row>
    <row r="57" spans="2:10" s="3" customFormat="1" x14ac:dyDescent="0.25">
      <c r="B57" s="69"/>
      <c r="C57" s="69"/>
      <c r="D57" s="29"/>
      <c r="J57" s="69"/>
    </row>
    <row r="58" spans="2:10" s="3" customFormat="1" x14ac:dyDescent="0.25">
      <c r="B58" s="69"/>
      <c r="C58" s="69"/>
      <c r="D58" s="29"/>
      <c r="J58" s="69"/>
    </row>
    <row r="59" spans="2:10" s="3" customFormat="1" x14ac:dyDescent="0.25">
      <c r="B59" s="69"/>
      <c r="C59" s="69"/>
      <c r="D59" s="29"/>
      <c r="J59" s="69"/>
    </row>
    <row r="60" spans="2:10" s="3" customFormat="1" x14ac:dyDescent="0.25">
      <c r="B60" s="69"/>
      <c r="C60" s="69"/>
      <c r="D60" s="29"/>
      <c r="J60" s="69"/>
    </row>
    <row r="61" spans="2:10" s="3" customFormat="1" x14ac:dyDescent="0.25">
      <c r="B61" s="69"/>
      <c r="C61" s="69"/>
      <c r="D61" s="29"/>
      <c r="J61" s="69"/>
    </row>
    <row r="62" spans="2:10" s="3" customFormat="1" x14ac:dyDescent="0.25">
      <c r="B62" s="69"/>
      <c r="C62" s="69"/>
      <c r="D62" s="29"/>
      <c r="J62" s="69"/>
    </row>
    <row r="63" spans="2:10" s="3" customFormat="1" x14ac:dyDescent="0.25">
      <c r="B63" s="69"/>
      <c r="C63" s="69"/>
      <c r="D63" s="29"/>
      <c r="J63" s="69"/>
    </row>
    <row r="64" spans="2:10" s="3" customFormat="1" x14ac:dyDescent="0.25">
      <c r="B64" s="69"/>
      <c r="C64" s="69"/>
      <c r="D64" s="29"/>
      <c r="J64" s="69"/>
    </row>
    <row r="65" spans="2:10" s="3" customFormat="1" x14ac:dyDescent="0.25">
      <c r="B65" s="69"/>
      <c r="C65" s="69"/>
      <c r="D65" s="29"/>
      <c r="J65" s="69"/>
    </row>
    <row r="66" spans="2:10" s="3" customFormat="1" x14ac:dyDescent="0.25">
      <c r="B66" s="69"/>
      <c r="C66" s="69"/>
      <c r="D66" s="29"/>
      <c r="J66" s="69"/>
    </row>
    <row r="67" spans="2:10" s="3" customFormat="1" x14ac:dyDescent="0.25">
      <c r="B67" s="69"/>
      <c r="C67" s="69"/>
      <c r="D67" s="29"/>
      <c r="J67" s="69"/>
    </row>
    <row r="68" spans="2:10" s="3" customFormat="1" x14ac:dyDescent="0.25">
      <c r="B68" s="69"/>
      <c r="C68" s="69"/>
      <c r="D68" s="29"/>
      <c r="J68" s="69"/>
    </row>
    <row r="69" spans="2:10" s="3" customFormat="1" x14ac:dyDescent="0.25">
      <c r="B69" s="69"/>
      <c r="C69" s="69"/>
      <c r="D69" s="29"/>
      <c r="J69" s="69"/>
    </row>
    <row r="70" spans="2:10" s="3" customFormat="1" x14ac:dyDescent="0.25">
      <c r="B70" s="69"/>
      <c r="C70" s="69"/>
      <c r="D70" s="29"/>
      <c r="J70" s="69"/>
    </row>
    <row r="71" spans="2:10" s="3" customFormat="1" x14ac:dyDescent="0.25">
      <c r="B71" s="69"/>
      <c r="C71" s="69"/>
      <c r="D71" s="29"/>
      <c r="J71" s="69"/>
    </row>
    <row r="72" spans="2:10" s="3" customFormat="1" x14ac:dyDescent="0.25">
      <c r="B72" s="69"/>
      <c r="C72" s="69"/>
      <c r="D72" s="29"/>
      <c r="J72" s="69"/>
    </row>
    <row r="73" spans="2:10" s="3" customFormat="1" x14ac:dyDescent="0.25">
      <c r="B73" s="69"/>
      <c r="C73" s="69"/>
      <c r="D73" s="29"/>
      <c r="J73" s="69"/>
    </row>
    <row r="74" spans="2:10" s="3" customFormat="1" x14ac:dyDescent="0.25">
      <c r="B74" s="69"/>
      <c r="C74" s="69"/>
      <c r="D74" s="29"/>
      <c r="J74" s="69"/>
    </row>
    <row r="75" spans="2:10" s="3" customFormat="1" x14ac:dyDescent="0.25">
      <c r="B75" s="69"/>
      <c r="C75" s="69"/>
      <c r="D75" s="29"/>
      <c r="J75" s="69"/>
    </row>
    <row r="76" spans="2:10" s="3" customFormat="1" x14ac:dyDescent="0.25">
      <c r="B76" s="69"/>
      <c r="C76" s="69"/>
      <c r="D76" s="29"/>
      <c r="J76" s="69"/>
    </row>
    <row r="77" spans="2:10" s="3" customFormat="1" x14ac:dyDescent="0.25">
      <c r="B77" s="69"/>
      <c r="C77" s="69"/>
      <c r="D77" s="29"/>
      <c r="J77" s="69"/>
    </row>
    <row r="78" spans="2:10" s="3" customFormat="1" x14ac:dyDescent="0.25">
      <c r="B78" s="69"/>
      <c r="C78" s="69"/>
      <c r="D78" s="29"/>
      <c r="J78" s="69"/>
    </row>
    <row r="79" spans="2:10" s="3" customFormat="1" x14ac:dyDescent="0.25">
      <c r="B79" s="69"/>
      <c r="C79" s="69"/>
      <c r="D79" s="29"/>
      <c r="J79" s="69"/>
    </row>
    <row r="80" spans="2:10" s="3" customFormat="1" x14ac:dyDescent="0.25">
      <c r="B80" s="69"/>
      <c r="C80" s="69"/>
      <c r="D80" s="29"/>
      <c r="J80" s="69"/>
    </row>
    <row r="81" spans="2:10" s="3" customFormat="1" x14ac:dyDescent="0.25">
      <c r="B81" s="69"/>
      <c r="C81" s="69"/>
      <c r="D81" s="29"/>
      <c r="J81" s="69"/>
    </row>
    <row r="82" spans="2:10" s="3" customFormat="1" x14ac:dyDescent="0.25">
      <c r="B82" s="69"/>
      <c r="C82" s="69"/>
      <c r="D82" s="29"/>
      <c r="J82" s="69"/>
    </row>
    <row r="83" spans="2:10" s="3" customFormat="1" x14ac:dyDescent="0.25">
      <c r="B83" s="69"/>
      <c r="C83" s="69"/>
      <c r="D83" s="29"/>
      <c r="J83" s="69"/>
    </row>
    <row r="84" spans="2:10" s="3" customFormat="1" x14ac:dyDescent="0.25">
      <c r="B84" s="69"/>
      <c r="C84" s="69"/>
      <c r="D84" s="29"/>
      <c r="J84" s="69"/>
    </row>
    <row r="85" spans="2:10" s="3" customFormat="1" x14ac:dyDescent="0.25">
      <c r="B85" s="69"/>
      <c r="C85" s="69"/>
      <c r="D85" s="29"/>
      <c r="J85" s="69"/>
    </row>
  </sheetData>
  <sheetProtection formatCells="0" formatColumns="0" formatRows="0" insertColumns="0" insertRows="0"/>
  <autoFilter ref="G3:H44" xr:uid="{00000000-0009-0000-0000-000003000000}"/>
  <mergeCells count="1">
    <mergeCell ref="B3:D3"/>
  </mergeCells>
  <dataValidations count="1">
    <dataValidation type="list" allowBlank="1" showInputMessage="1" showErrorMessage="1" sqref="B10:C15 B22:C24 B26:C31 B33:C36 B38:C46 B48:C48 B5:C8 B17:C20" xr:uid="{434A08EF-D7FE-482D-9673-2C3E2C773AB2}">
      <formula1>"1, 0,"</formula1>
    </dataValidation>
  </dataValidations>
  <hyperlinks>
    <hyperlink ref="J10" r:id="rId1" xr:uid="{B11114CC-5101-4764-A7D2-238F56267993}"/>
    <hyperlink ref="J11" r:id="rId2" xr:uid="{6CB04327-1309-485D-9956-5104AE73472E}"/>
    <hyperlink ref="J13" r:id="rId3" xr:uid="{E87302C2-3053-415D-90F2-8579F23371E2}"/>
    <hyperlink ref="J14" r:id="rId4" xr:uid="{34246ED5-4651-4973-8A36-7E0513C47A6A}"/>
    <hyperlink ref="J5" r:id="rId5" location="leidbeiningar-3" xr:uid="{8DC05A2E-2C36-4A9D-8046-34D94F65BD6C}"/>
  </hyperlinks>
  <pageMargins left="0.7" right="0.7" top="0.75" bottom="0.75" header="0.3" footer="0.3"/>
  <pageSetup paperSize="9" scale="41" fitToHeight="0" orientation="landscape" r:id="rId6"/>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8"/>
  <sheetViews>
    <sheetView showGridLines="0" topLeftCell="D26" zoomScale="90" zoomScaleNormal="90" workbookViewId="0">
      <selection activeCell="E35" sqref="E35"/>
    </sheetView>
  </sheetViews>
  <sheetFormatPr defaultColWidth="8.85546875" defaultRowHeight="15" outlineLevelCol="1" x14ac:dyDescent="0.25"/>
  <cols>
    <col min="1" max="1" width="8.85546875" style="3"/>
    <col min="2" max="2" width="7.28515625" style="69" customWidth="1" outlineLevel="1"/>
    <col min="3" max="3" width="10.7109375" style="69" customWidth="1" outlineLevel="1"/>
    <col min="4" max="4" width="25.85546875" style="29" customWidth="1" outlineLevel="1"/>
    <col min="5" max="5" width="75.5703125" customWidth="1"/>
    <col min="6" max="6" width="60.7109375" customWidth="1"/>
    <col min="7" max="7" width="17.7109375" customWidth="1"/>
    <col min="8" max="8" width="10.7109375" customWidth="1"/>
    <col min="9" max="9" width="20.7109375" customWidth="1"/>
    <col min="10" max="10" width="56" style="73" customWidth="1"/>
    <col min="11" max="17" width="8.85546875" style="3"/>
  </cols>
  <sheetData>
    <row r="1" spans="1:17" s="3" customFormat="1" ht="30" customHeight="1" x14ac:dyDescent="0.25">
      <c r="B1" s="69"/>
      <c r="C1" s="69"/>
      <c r="D1" s="29"/>
      <c r="J1" s="69"/>
    </row>
    <row r="2" spans="1:17" s="3" customFormat="1" ht="25.5" customHeight="1" x14ac:dyDescent="0.25">
      <c r="B2" s="69"/>
      <c r="C2" s="69"/>
      <c r="D2" s="29"/>
      <c r="E2" s="19" t="s">
        <v>169</v>
      </c>
      <c r="F2" s="4"/>
      <c r="G2" s="5" t="s">
        <v>269</v>
      </c>
      <c r="H2" s="6"/>
      <c r="I2" s="5" t="s">
        <v>289</v>
      </c>
      <c r="J2" s="69"/>
    </row>
    <row r="3" spans="1:17" s="3" customFormat="1" ht="119.1" customHeight="1" x14ac:dyDescent="0.25">
      <c r="B3" s="395" t="s">
        <v>296</v>
      </c>
      <c r="C3" s="396"/>
      <c r="D3" s="397"/>
      <c r="E3" s="223" t="s">
        <v>170</v>
      </c>
      <c r="F3" s="35" t="s">
        <v>9</v>
      </c>
      <c r="G3" s="36" t="s">
        <v>10</v>
      </c>
      <c r="H3" s="35" t="s">
        <v>11</v>
      </c>
      <c r="I3" s="36" t="s">
        <v>12</v>
      </c>
      <c r="J3" s="37" t="s">
        <v>13</v>
      </c>
    </row>
    <row r="4" spans="1:17" s="20" customFormat="1" ht="30" customHeight="1" x14ac:dyDescent="0.3">
      <c r="A4" s="23"/>
      <c r="B4" s="88" t="s">
        <v>14</v>
      </c>
      <c r="C4" s="77" t="s">
        <v>11</v>
      </c>
      <c r="D4" s="296" t="s">
        <v>15</v>
      </c>
      <c r="E4" s="226" t="s">
        <v>16</v>
      </c>
      <c r="F4" s="227"/>
      <c r="G4" s="227"/>
      <c r="H4" s="227"/>
      <c r="I4" s="227"/>
      <c r="J4" s="270"/>
      <c r="K4" s="23"/>
      <c r="L4" s="23"/>
      <c r="M4" s="23"/>
      <c r="N4" s="23"/>
      <c r="O4" s="23"/>
      <c r="P4" s="23"/>
      <c r="Q4" s="23"/>
    </row>
    <row r="5" spans="1:17" s="2" customFormat="1" ht="35.1" customHeight="1" x14ac:dyDescent="0.25">
      <c r="A5" s="4"/>
      <c r="B5" s="104"/>
      <c r="C5" s="120"/>
      <c r="D5" s="123"/>
      <c r="E5" s="56" t="s">
        <v>171</v>
      </c>
      <c r="F5" s="312"/>
      <c r="G5" s="138"/>
      <c r="H5" s="138"/>
      <c r="I5" s="137"/>
      <c r="J5" s="258"/>
      <c r="K5" s="4"/>
      <c r="L5" s="4"/>
      <c r="M5" s="4"/>
      <c r="N5" s="4"/>
      <c r="O5" s="4"/>
      <c r="P5" s="4"/>
      <c r="Q5" s="4"/>
    </row>
    <row r="6" spans="1:17" ht="30" x14ac:dyDescent="0.25">
      <c r="B6" s="104"/>
      <c r="C6" s="120"/>
      <c r="D6" s="123"/>
      <c r="E6" s="368" t="s">
        <v>172</v>
      </c>
      <c r="F6" s="360"/>
      <c r="G6" s="359"/>
      <c r="H6" s="138"/>
      <c r="I6" s="137"/>
      <c r="J6" s="258" t="s">
        <v>173</v>
      </c>
    </row>
    <row r="7" spans="1:17" ht="39.75" customHeight="1" x14ac:dyDescent="0.25">
      <c r="B7" s="104"/>
      <c r="C7" s="120"/>
      <c r="D7" s="124"/>
      <c r="E7" s="369" t="s">
        <v>174</v>
      </c>
      <c r="F7" s="360"/>
      <c r="G7" s="359"/>
      <c r="H7" s="138"/>
      <c r="I7" s="137"/>
      <c r="J7" s="258"/>
    </row>
    <row r="8" spans="1:17" s="3" customFormat="1" ht="38.25" customHeight="1" x14ac:dyDescent="0.25">
      <c r="B8" s="104"/>
      <c r="C8" s="120"/>
      <c r="D8" s="123"/>
      <c r="E8" s="370" t="s">
        <v>175</v>
      </c>
      <c r="F8" s="354"/>
      <c r="G8" s="341"/>
      <c r="H8" s="136"/>
      <c r="I8" s="153"/>
      <c r="J8" s="257" t="s">
        <v>176</v>
      </c>
    </row>
    <row r="9" spans="1:17" ht="45" x14ac:dyDescent="0.25">
      <c r="B9" s="104"/>
      <c r="C9" s="120"/>
      <c r="D9" s="123"/>
      <c r="E9" s="297" t="s">
        <v>177</v>
      </c>
      <c r="F9" s="313"/>
      <c r="G9" s="159"/>
      <c r="H9" s="159"/>
      <c r="I9" s="160"/>
      <c r="J9" s="262"/>
    </row>
    <row r="10" spans="1:17" s="20" customFormat="1" ht="29.25" customHeight="1" x14ac:dyDescent="0.3">
      <c r="A10" s="23"/>
      <c r="B10" s="85"/>
      <c r="C10" s="191"/>
      <c r="D10" s="191"/>
      <c r="E10" s="226" t="s">
        <v>124</v>
      </c>
      <c r="F10" s="372"/>
      <c r="G10" s="271"/>
      <c r="H10" s="271"/>
      <c r="I10" s="271"/>
      <c r="J10" s="272"/>
      <c r="K10" s="23"/>
      <c r="L10" s="23"/>
      <c r="M10" s="23"/>
      <c r="N10" s="23"/>
      <c r="O10" s="23"/>
      <c r="P10" s="23"/>
      <c r="Q10" s="23"/>
    </row>
    <row r="11" spans="1:17" ht="40.5" customHeight="1" x14ac:dyDescent="0.25">
      <c r="B11" s="104"/>
      <c r="C11" s="120"/>
      <c r="D11" s="110"/>
      <c r="E11" s="371" t="s">
        <v>178</v>
      </c>
      <c r="F11" s="360"/>
      <c r="G11" s="166"/>
      <c r="H11" s="155"/>
      <c r="I11" s="154"/>
      <c r="J11" s="218" t="s">
        <v>85</v>
      </c>
    </row>
    <row r="12" spans="1:17" ht="60.75" customHeight="1" x14ac:dyDescent="0.25">
      <c r="B12" s="104"/>
      <c r="C12" s="120"/>
      <c r="D12" s="123"/>
      <c r="E12" s="373" t="s">
        <v>179</v>
      </c>
      <c r="F12" s="360"/>
      <c r="G12" s="364"/>
      <c r="H12" s="138"/>
      <c r="I12" s="137"/>
      <c r="J12" s="260" t="s">
        <v>180</v>
      </c>
    </row>
    <row r="13" spans="1:17" s="20" customFormat="1" ht="60" x14ac:dyDescent="0.3">
      <c r="A13" s="23"/>
      <c r="B13" s="104"/>
      <c r="C13" s="120"/>
      <c r="D13" s="123"/>
      <c r="E13" s="374" t="s">
        <v>181</v>
      </c>
      <c r="F13" s="360"/>
      <c r="G13" s="364"/>
      <c r="H13" s="138"/>
      <c r="I13" s="183"/>
      <c r="J13" s="243" t="s">
        <v>182</v>
      </c>
      <c r="K13" s="23"/>
      <c r="L13" s="23"/>
      <c r="M13" s="23"/>
      <c r="N13" s="23"/>
      <c r="O13" s="23"/>
      <c r="P13" s="23"/>
      <c r="Q13" s="23"/>
    </row>
    <row r="14" spans="1:17" ht="30" x14ac:dyDescent="0.25">
      <c r="B14" s="104"/>
      <c r="C14" s="120"/>
      <c r="D14" s="123"/>
      <c r="E14" s="375" t="s">
        <v>183</v>
      </c>
      <c r="F14" s="354"/>
      <c r="G14" s="364"/>
      <c r="H14" s="138"/>
      <c r="I14" s="137"/>
      <c r="J14" s="258"/>
    </row>
    <row r="15" spans="1:17" ht="45" x14ac:dyDescent="0.25">
      <c r="B15" s="104"/>
      <c r="C15" s="120"/>
      <c r="D15" s="123"/>
      <c r="E15" s="118" t="s">
        <v>184</v>
      </c>
      <c r="F15" s="313"/>
      <c r="G15" s="159"/>
      <c r="H15" s="159"/>
      <c r="I15" s="160"/>
      <c r="J15" s="212" t="s">
        <v>22</v>
      </c>
    </row>
    <row r="16" spans="1:17" ht="30" customHeight="1" x14ac:dyDescent="0.25">
      <c r="B16" s="87"/>
      <c r="C16" s="192"/>
      <c r="D16" s="192"/>
      <c r="E16" s="203" t="s">
        <v>30</v>
      </c>
      <c r="F16" s="372"/>
      <c r="G16" s="271"/>
      <c r="H16" s="271"/>
      <c r="I16" s="271"/>
      <c r="J16" s="272"/>
      <c r="P16"/>
      <c r="Q16"/>
    </row>
    <row r="17" spans="1:17" ht="30" x14ac:dyDescent="0.25">
      <c r="B17" s="104"/>
      <c r="C17" s="120"/>
      <c r="D17" s="129"/>
      <c r="E17" s="376" t="s">
        <v>185</v>
      </c>
      <c r="F17" s="360"/>
      <c r="G17" s="356"/>
      <c r="H17" s="155"/>
      <c r="I17" s="154"/>
      <c r="J17" s="268"/>
      <c r="P17"/>
      <c r="Q17"/>
    </row>
    <row r="18" spans="1:17" ht="47.25" customHeight="1" x14ac:dyDescent="0.25">
      <c r="B18" s="104"/>
      <c r="C18" s="120"/>
      <c r="D18" s="123"/>
      <c r="E18" s="377" t="s">
        <v>266</v>
      </c>
      <c r="F18" s="354"/>
      <c r="G18" s="341"/>
      <c r="H18" s="136"/>
      <c r="I18" s="153"/>
      <c r="J18" s="257" t="s">
        <v>186</v>
      </c>
      <c r="P18"/>
      <c r="Q18"/>
    </row>
    <row r="19" spans="1:17" x14ac:dyDescent="0.25">
      <c r="B19" s="104"/>
      <c r="C19" s="120"/>
      <c r="D19" s="130"/>
      <c r="E19" s="44" t="s">
        <v>187</v>
      </c>
      <c r="F19" s="313"/>
      <c r="G19" s="138"/>
      <c r="H19" s="138"/>
      <c r="I19" s="137"/>
      <c r="J19" s="258"/>
    </row>
    <row r="20" spans="1:17" s="20" customFormat="1" ht="36.75" customHeight="1" x14ac:dyDescent="0.3">
      <c r="A20" s="23"/>
      <c r="B20" s="104"/>
      <c r="C20" s="120"/>
      <c r="D20" s="123"/>
      <c r="E20" s="378" t="s">
        <v>188</v>
      </c>
      <c r="F20" s="360"/>
      <c r="G20" s="359"/>
      <c r="H20" s="138"/>
      <c r="I20" s="137"/>
      <c r="J20" s="220" t="s">
        <v>93</v>
      </c>
      <c r="K20" s="23"/>
      <c r="L20" s="23"/>
      <c r="M20" s="23"/>
      <c r="N20" s="23"/>
      <c r="O20" s="23"/>
      <c r="P20" s="23"/>
      <c r="Q20" s="23"/>
    </row>
    <row r="21" spans="1:17" s="20" customFormat="1" ht="30" x14ac:dyDescent="0.3">
      <c r="A21" s="23"/>
      <c r="B21" s="104"/>
      <c r="C21" s="120"/>
      <c r="D21" s="123"/>
      <c r="E21" s="379" t="s">
        <v>294</v>
      </c>
      <c r="F21" s="354"/>
      <c r="G21" s="359"/>
      <c r="H21" s="138"/>
      <c r="I21" s="137"/>
      <c r="J21" s="220"/>
      <c r="K21" s="23"/>
      <c r="L21" s="23"/>
      <c r="M21" s="23"/>
      <c r="N21" s="23"/>
      <c r="O21" s="23"/>
      <c r="P21" s="23"/>
      <c r="Q21" s="23"/>
    </row>
    <row r="22" spans="1:17" ht="26.25" customHeight="1" x14ac:dyDescent="0.25">
      <c r="B22" s="104"/>
      <c r="C22" s="120"/>
      <c r="D22" s="125"/>
      <c r="E22" s="47" t="s">
        <v>189</v>
      </c>
      <c r="F22" s="313"/>
      <c r="G22" s="159"/>
      <c r="H22" s="159"/>
      <c r="I22" s="160"/>
      <c r="J22" s="262"/>
    </row>
    <row r="23" spans="1:17" ht="30" customHeight="1" x14ac:dyDescent="0.25">
      <c r="B23" s="90"/>
      <c r="C23" s="192"/>
      <c r="D23" s="192"/>
      <c r="E23" s="226" t="s">
        <v>40</v>
      </c>
      <c r="F23" s="273"/>
      <c r="G23" s="273"/>
      <c r="H23" s="273"/>
      <c r="I23" s="273"/>
      <c r="J23" s="272"/>
    </row>
    <row r="24" spans="1:17" s="3" customFormat="1" ht="45" x14ac:dyDescent="0.25">
      <c r="B24" s="104"/>
      <c r="C24" s="120"/>
      <c r="D24" s="123"/>
      <c r="E24" s="119" t="s">
        <v>190</v>
      </c>
      <c r="F24" s="313"/>
      <c r="G24" s="184"/>
      <c r="H24" s="185"/>
      <c r="I24" s="183"/>
      <c r="J24" s="269" t="s">
        <v>191</v>
      </c>
    </row>
    <row r="25" spans="1:17" s="3" customFormat="1" ht="30" customHeight="1" x14ac:dyDescent="0.25">
      <c r="B25" s="90"/>
      <c r="C25" s="192"/>
      <c r="D25" s="192"/>
      <c r="E25" s="226" t="s">
        <v>46</v>
      </c>
      <c r="F25" s="271"/>
      <c r="G25" s="271"/>
      <c r="H25" s="271"/>
      <c r="I25" s="273"/>
      <c r="J25" s="272"/>
    </row>
    <row r="26" spans="1:17" s="3" customFormat="1" ht="75" x14ac:dyDescent="0.25">
      <c r="B26" s="104"/>
      <c r="C26" s="120"/>
      <c r="D26" s="123"/>
      <c r="E26" s="28" t="s">
        <v>192</v>
      </c>
      <c r="F26" s="313"/>
      <c r="G26" s="155"/>
      <c r="H26" s="155"/>
      <c r="I26" s="154"/>
      <c r="J26" s="238" t="s">
        <v>193</v>
      </c>
    </row>
    <row r="27" spans="1:17" s="3" customFormat="1" ht="45" x14ac:dyDescent="0.25">
      <c r="B27" s="104"/>
      <c r="C27" s="120"/>
      <c r="D27" s="123"/>
      <c r="E27" s="379" t="s">
        <v>194</v>
      </c>
      <c r="F27" s="360"/>
      <c r="G27" s="359"/>
      <c r="H27" s="138"/>
      <c r="I27" s="137"/>
      <c r="J27" s="258"/>
    </row>
    <row r="28" spans="1:17" ht="45" x14ac:dyDescent="0.25">
      <c r="B28" s="104"/>
      <c r="C28" s="120"/>
      <c r="D28" s="193"/>
      <c r="E28" s="378" t="s">
        <v>195</v>
      </c>
      <c r="F28" s="360"/>
      <c r="G28" s="359"/>
      <c r="H28" s="138"/>
      <c r="I28" s="137"/>
      <c r="J28" s="258" t="s">
        <v>196</v>
      </c>
      <c r="Q28"/>
    </row>
    <row r="29" spans="1:17" s="3" customFormat="1" ht="45" x14ac:dyDescent="0.25">
      <c r="B29" s="104"/>
      <c r="C29" s="120"/>
      <c r="D29" s="123"/>
      <c r="E29" s="378" t="s">
        <v>197</v>
      </c>
      <c r="F29" s="360"/>
      <c r="G29" s="381"/>
      <c r="H29" s="159"/>
      <c r="I29" s="159"/>
      <c r="J29" s="262" t="s">
        <v>198</v>
      </c>
    </row>
    <row r="30" spans="1:17" s="20" customFormat="1" ht="60" x14ac:dyDescent="0.3">
      <c r="A30" s="23"/>
      <c r="B30" s="104"/>
      <c r="C30" s="120"/>
      <c r="D30" s="123"/>
      <c r="E30" s="382" t="s">
        <v>199</v>
      </c>
      <c r="F30" s="354"/>
      <c r="G30" s="381"/>
      <c r="H30" s="159"/>
      <c r="I30" s="159"/>
      <c r="J30" s="262" t="s">
        <v>200</v>
      </c>
      <c r="K30" s="23"/>
      <c r="L30" s="23"/>
      <c r="M30" s="23"/>
      <c r="N30" s="23"/>
      <c r="O30" s="23"/>
      <c r="P30" s="23"/>
      <c r="Q30" s="23"/>
    </row>
    <row r="31" spans="1:17" ht="45" x14ac:dyDescent="0.25">
      <c r="B31" s="104"/>
      <c r="C31" s="120"/>
      <c r="D31" s="123"/>
      <c r="E31" s="45" t="s">
        <v>201</v>
      </c>
      <c r="F31" s="313"/>
      <c r="G31" s="159"/>
      <c r="H31" s="159"/>
      <c r="I31" s="160"/>
      <c r="J31" s="262" t="s">
        <v>202</v>
      </c>
    </row>
    <row r="32" spans="1:17" s="3" customFormat="1" ht="30" customHeight="1" x14ac:dyDescent="0.25">
      <c r="B32" s="87"/>
      <c r="C32" s="192"/>
      <c r="D32" s="192"/>
      <c r="E32" s="226" t="s">
        <v>54</v>
      </c>
      <c r="F32" s="372"/>
      <c r="G32" s="271"/>
      <c r="H32" s="271"/>
      <c r="I32" s="271"/>
      <c r="J32" s="272"/>
    </row>
    <row r="33" spans="1:17" ht="96" customHeight="1" x14ac:dyDescent="0.25">
      <c r="B33" s="104"/>
      <c r="C33" s="120"/>
      <c r="D33" s="123"/>
      <c r="E33" s="383" t="s">
        <v>203</v>
      </c>
      <c r="F33" s="360"/>
      <c r="G33" s="356"/>
      <c r="H33" s="155"/>
      <c r="I33" s="154"/>
      <c r="J33" s="265" t="s">
        <v>204</v>
      </c>
    </row>
    <row r="34" spans="1:17" ht="45" x14ac:dyDescent="0.25">
      <c r="B34" s="104"/>
      <c r="C34" s="120"/>
      <c r="D34" s="123"/>
      <c r="E34" s="378" t="s">
        <v>205</v>
      </c>
      <c r="F34" s="354"/>
      <c r="G34" s="359"/>
      <c r="H34" s="138"/>
      <c r="I34" s="137"/>
      <c r="J34" s="258" t="s">
        <v>206</v>
      </c>
    </row>
    <row r="35" spans="1:17" ht="45" x14ac:dyDescent="0.25">
      <c r="B35" s="104"/>
      <c r="C35" s="120"/>
      <c r="D35" s="123"/>
      <c r="E35" s="25" t="s">
        <v>295</v>
      </c>
      <c r="F35" s="313"/>
      <c r="G35" s="135"/>
      <c r="H35" s="135"/>
      <c r="I35" s="135"/>
      <c r="J35" s="258" t="s">
        <v>207</v>
      </c>
    </row>
    <row r="36" spans="1:17" s="20" customFormat="1" ht="33.950000000000003" customHeight="1" x14ac:dyDescent="0.3">
      <c r="A36" s="23"/>
      <c r="B36" s="92"/>
      <c r="C36" s="191"/>
      <c r="D36" s="191"/>
      <c r="E36" s="203" t="s">
        <v>58</v>
      </c>
      <c r="F36" s="342"/>
      <c r="G36" s="274"/>
      <c r="H36" s="274"/>
      <c r="I36" s="274"/>
      <c r="J36" s="267"/>
      <c r="K36" s="23"/>
      <c r="L36" s="23"/>
      <c r="M36" s="23"/>
      <c r="N36" s="23"/>
      <c r="O36" s="23"/>
      <c r="P36" s="23"/>
      <c r="Q36" s="23"/>
    </row>
    <row r="37" spans="1:17" ht="45" x14ac:dyDescent="0.25">
      <c r="B37" s="104"/>
      <c r="C37" s="120"/>
      <c r="D37" s="123"/>
      <c r="E37" s="379" t="s">
        <v>208</v>
      </c>
      <c r="F37" s="360"/>
      <c r="G37" s="341"/>
      <c r="H37" s="136"/>
      <c r="I37" s="136"/>
      <c r="J37" s="241" t="s">
        <v>209</v>
      </c>
    </row>
    <row r="38" spans="1:17" s="20" customFormat="1" ht="75" x14ac:dyDescent="0.3">
      <c r="A38" s="23"/>
      <c r="B38" s="104"/>
      <c r="C38" s="120"/>
      <c r="D38" s="123"/>
      <c r="E38" s="377" t="s">
        <v>210</v>
      </c>
      <c r="F38" s="360"/>
      <c r="G38" s="341"/>
      <c r="H38" s="136"/>
      <c r="I38" s="136"/>
      <c r="J38" s="241"/>
      <c r="K38" s="23"/>
      <c r="L38" s="23"/>
      <c r="M38" s="23"/>
      <c r="N38" s="23"/>
      <c r="O38" s="23"/>
    </row>
    <row r="39" spans="1:17" ht="67.5" customHeight="1" x14ac:dyDescent="0.25">
      <c r="B39" s="104"/>
      <c r="C39" s="120"/>
      <c r="D39" s="123"/>
      <c r="E39" s="109" t="s">
        <v>211</v>
      </c>
      <c r="F39" s="360"/>
      <c r="G39" s="341"/>
      <c r="H39" s="136"/>
      <c r="I39" s="136"/>
      <c r="J39" s="241" t="s">
        <v>212</v>
      </c>
    </row>
    <row r="40" spans="1:17" ht="44.25" customHeight="1" x14ac:dyDescent="0.25">
      <c r="B40" s="104"/>
      <c r="C40" s="120"/>
      <c r="D40" s="123"/>
      <c r="E40" s="384" t="s">
        <v>213</v>
      </c>
      <c r="F40" s="360"/>
      <c r="G40" s="341"/>
      <c r="H40" s="136"/>
      <c r="I40" s="136"/>
      <c r="J40" s="241" t="s">
        <v>214</v>
      </c>
    </row>
    <row r="41" spans="1:17" ht="44.25" customHeight="1" x14ac:dyDescent="0.25">
      <c r="B41" s="104"/>
      <c r="C41" s="120"/>
      <c r="D41" s="123"/>
      <c r="E41" s="385" t="s">
        <v>215</v>
      </c>
      <c r="F41" s="386"/>
      <c r="G41" s="341"/>
      <c r="H41" s="136"/>
      <c r="I41" s="136"/>
      <c r="J41" s="241" t="s">
        <v>166</v>
      </c>
    </row>
    <row r="42" spans="1:17" ht="30" x14ac:dyDescent="0.25">
      <c r="B42" s="104"/>
      <c r="C42" s="120"/>
      <c r="D42" s="123"/>
      <c r="E42" s="387" t="s">
        <v>216</v>
      </c>
      <c r="F42" s="354"/>
      <c r="G42" s="341"/>
      <c r="H42" s="136"/>
      <c r="I42" s="136"/>
      <c r="J42" s="211" t="s">
        <v>138</v>
      </c>
    </row>
    <row r="43" spans="1:17" ht="90" x14ac:dyDescent="0.25">
      <c r="B43" s="104"/>
      <c r="C43" s="120"/>
      <c r="D43" s="123"/>
      <c r="E43" s="112" t="s">
        <v>217</v>
      </c>
      <c r="F43" s="334"/>
      <c r="G43" s="136"/>
      <c r="H43" s="136"/>
      <c r="I43" s="136"/>
      <c r="J43" s="258" t="s">
        <v>204</v>
      </c>
    </row>
    <row r="44" spans="1:17" ht="44.25" customHeight="1" x14ac:dyDescent="0.25">
      <c r="B44" s="91"/>
      <c r="C44" s="197"/>
      <c r="D44" s="198"/>
      <c r="E44" s="203" t="s">
        <v>66</v>
      </c>
      <c r="F44" s="200"/>
      <c r="G44" s="274"/>
      <c r="H44" s="274"/>
      <c r="I44" s="274"/>
      <c r="J44" s="267"/>
      <c r="P44"/>
      <c r="Q44"/>
    </row>
    <row r="45" spans="1:17" s="3" customFormat="1" ht="45" x14ac:dyDescent="0.25">
      <c r="B45" s="104"/>
      <c r="C45" s="120"/>
      <c r="D45" s="123"/>
      <c r="E45" s="75" t="s">
        <v>67</v>
      </c>
      <c r="F45" s="186"/>
      <c r="G45" s="135"/>
      <c r="H45" s="135"/>
      <c r="I45" s="135"/>
      <c r="J45" s="247"/>
    </row>
    <row r="46" spans="1:17" s="3" customFormat="1" ht="30.75" thickBot="1" x14ac:dyDescent="0.3">
      <c r="B46" s="89" t="s">
        <v>14</v>
      </c>
      <c r="C46" s="80" t="s">
        <v>11</v>
      </c>
      <c r="D46" s="81" t="s">
        <v>68</v>
      </c>
      <c r="G46" s="69"/>
    </row>
    <row r="47" spans="1:17" s="3" customFormat="1" ht="15.75" thickBot="1" x14ac:dyDescent="0.3">
      <c r="B47" s="82">
        <f>SUM(B5:B45)</f>
        <v>0</v>
      </c>
      <c r="C47" s="83">
        <f>SUM(C5:C45)</f>
        <v>0</v>
      </c>
      <c r="D47" s="84">
        <f>ROUND((36-C47)*0.9,0)</f>
        <v>32</v>
      </c>
      <c r="G47" s="69"/>
    </row>
    <row r="48" spans="1:17" s="3" customFormat="1" x14ac:dyDescent="0.25">
      <c r="B48" s="79"/>
      <c r="C48" s="79"/>
      <c r="D48" s="29"/>
      <c r="G48" s="69"/>
    </row>
    <row r="49" spans="2:10" s="3" customFormat="1" x14ac:dyDescent="0.25">
      <c r="B49" s="69"/>
      <c r="C49" s="69"/>
      <c r="D49" s="29"/>
      <c r="G49" s="69"/>
    </row>
    <row r="50" spans="2:10" s="3" customFormat="1" x14ac:dyDescent="0.25">
      <c r="B50" s="69"/>
      <c r="C50" s="69"/>
      <c r="D50" s="29"/>
      <c r="J50" s="69"/>
    </row>
    <row r="51" spans="2:10" s="3" customFormat="1" x14ac:dyDescent="0.25">
      <c r="B51" s="69"/>
      <c r="C51" s="69"/>
      <c r="D51" s="29"/>
      <c r="J51" s="69"/>
    </row>
    <row r="52" spans="2:10" s="3" customFormat="1" x14ac:dyDescent="0.25">
      <c r="B52" s="69"/>
      <c r="C52" s="69"/>
      <c r="D52" s="29"/>
      <c r="J52" s="69"/>
    </row>
    <row r="53" spans="2:10" s="3" customFormat="1" x14ac:dyDescent="0.25">
      <c r="B53" s="69"/>
      <c r="C53" s="69"/>
      <c r="D53" s="29"/>
      <c r="J53" s="69"/>
    </row>
    <row r="54" spans="2:10" s="3" customFormat="1" x14ac:dyDescent="0.25">
      <c r="B54" s="69"/>
      <c r="C54" s="69"/>
      <c r="D54" s="29"/>
      <c r="J54" s="69"/>
    </row>
    <row r="55" spans="2:10" s="3" customFormat="1" x14ac:dyDescent="0.25">
      <c r="B55" s="69"/>
      <c r="C55" s="69"/>
      <c r="D55" s="29"/>
      <c r="J55" s="69"/>
    </row>
    <row r="56" spans="2:10" s="3" customFormat="1" x14ac:dyDescent="0.25">
      <c r="B56" s="69"/>
      <c r="C56" s="69"/>
      <c r="D56" s="29"/>
      <c r="J56" s="69"/>
    </row>
    <row r="57" spans="2:10" s="3" customFormat="1" x14ac:dyDescent="0.25">
      <c r="B57" s="69"/>
      <c r="C57" s="69"/>
      <c r="D57" s="29"/>
      <c r="J57" s="69"/>
    </row>
    <row r="58" spans="2:10" s="3" customFormat="1" x14ac:dyDescent="0.25">
      <c r="B58" s="69"/>
      <c r="C58" s="69"/>
      <c r="D58" s="29"/>
      <c r="J58" s="69"/>
    </row>
    <row r="59" spans="2:10" s="3" customFormat="1" x14ac:dyDescent="0.25">
      <c r="B59" s="69"/>
      <c r="C59" s="69"/>
      <c r="D59" s="29"/>
      <c r="J59" s="69"/>
    </row>
    <row r="60" spans="2:10" s="3" customFormat="1" x14ac:dyDescent="0.25">
      <c r="B60" s="69"/>
      <c r="C60" s="69"/>
      <c r="D60" s="29"/>
      <c r="J60" s="69"/>
    </row>
    <row r="61" spans="2:10" s="3" customFormat="1" x14ac:dyDescent="0.25">
      <c r="B61" s="69"/>
      <c r="C61" s="69"/>
      <c r="D61" s="29"/>
      <c r="J61" s="69"/>
    </row>
    <row r="62" spans="2:10" s="3" customFormat="1" x14ac:dyDescent="0.25">
      <c r="B62" s="69"/>
      <c r="C62" s="69"/>
      <c r="D62" s="29"/>
      <c r="J62" s="69"/>
    </row>
    <row r="63" spans="2:10" s="3" customFormat="1" x14ac:dyDescent="0.25">
      <c r="B63" s="69"/>
      <c r="C63" s="69"/>
      <c r="D63" s="29"/>
      <c r="J63" s="69"/>
    </row>
    <row r="64" spans="2:10" s="3" customFormat="1" x14ac:dyDescent="0.25">
      <c r="B64" s="69"/>
      <c r="C64" s="69"/>
      <c r="D64" s="29"/>
      <c r="J64" s="69"/>
    </row>
    <row r="65" spans="2:10" s="3" customFormat="1" x14ac:dyDescent="0.25">
      <c r="B65" s="69"/>
      <c r="C65" s="69"/>
      <c r="D65" s="29"/>
      <c r="J65" s="69"/>
    </row>
    <row r="66" spans="2:10" s="3" customFormat="1" x14ac:dyDescent="0.25">
      <c r="B66" s="69"/>
      <c r="C66" s="69"/>
      <c r="D66" s="29"/>
      <c r="J66" s="69"/>
    </row>
    <row r="67" spans="2:10" s="3" customFormat="1" x14ac:dyDescent="0.25">
      <c r="B67" s="69"/>
      <c r="C67" s="69"/>
      <c r="D67" s="29"/>
      <c r="J67" s="69"/>
    </row>
    <row r="68" spans="2:10" s="3" customFormat="1" x14ac:dyDescent="0.25">
      <c r="B68" s="69"/>
      <c r="C68" s="69"/>
      <c r="D68" s="29"/>
      <c r="J68" s="69"/>
    </row>
    <row r="69" spans="2:10" s="3" customFormat="1" x14ac:dyDescent="0.25">
      <c r="B69" s="69"/>
      <c r="C69" s="69"/>
      <c r="D69" s="29"/>
      <c r="J69" s="69"/>
    </row>
    <row r="70" spans="2:10" s="3" customFormat="1" x14ac:dyDescent="0.25">
      <c r="B70" s="69"/>
      <c r="C70" s="69"/>
      <c r="D70" s="29"/>
      <c r="J70" s="69"/>
    </row>
    <row r="71" spans="2:10" s="3" customFormat="1" x14ac:dyDescent="0.25">
      <c r="B71" s="69"/>
      <c r="C71" s="69"/>
      <c r="D71" s="29"/>
      <c r="J71" s="69"/>
    </row>
    <row r="72" spans="2:10" s="3" customFormat="1" x14ac:dyDescent="0.25">
      <c r="B72" s="69"/>
      <c r="C72" s="69"/>
      <c r="D72" s="29"/>
      <c r="J72" s="69"/>
    </row>
    <row r="73" spans="2:10" s="3" customFormat="1" x14ac:dyDescent="0.25">
      <c r="B73" s="69"/>
      <c r="C73" s="69"/>
      <c r="D73" s="29"/>
      <c r="J73" s="69"/>
    </row>
    <row r="74" spans="2:10" s="3" customFormat="1" x14ac:dyDescent="0.25">
      <c r="B74" s="69"/>
      <c r="C74" s="69"/>
      <c r="D74" s="29"/>
      <c r="J74" s="69"/>
    </row>
    <row r="75" spans="2:10" s="3" customFormat="1" x14ac:dyDescent="0.25">
      <c r="B75" s="69"/>
      <c r="C75" s="69"/>
      <c r="D75" s="29"/>
      <c r="J75" s="69"/>
    </row>
    <row r="76" spans="2:10" s="3" customFormat="1" x14ac:dyDescent="0.25">
      <c r="B76" s="69"/>
      <c r="C76" s="69"/>
      <c r="D76" s="29"/>
      <c r="J76" s="69"/>
    </row>
    <row r="77" spans="2:10" s="3" customFormat="1" x14ac:dyDescent="0.25">
      <c r="B77" s="69"/>
      <c r="C77" s="69"/>
      <c r="D77" s="29"/>
      <c r="J77" s="69"/>
    </row>
    <row r="78" spans="2:10" s="3" customFormat="1" x14ac:dyDescent="0.25">
      <c r="B78" s="69"/>
      <c r="C78" s="69"/>
      <c r="D78" s="29"/>
      <c r="J78" s="69"/>
    </row>
  </sheetData>
  <sheetProtection formatCells="0" formatColumns="0" formatRows="0" insertColumns="0" insertRows="0"/>
  <autoFilter ref="G3:H42" xr:uid="{00000000-0009-0000-0000-000004000000}"/>
  <mergeCells count="1">
    <mergeCell ref="B3:D3"/>
  </mergeCells>
  <dataValidations count="1">
    <dataValidation type="list" allowBlank="1" showInputMessage="1" showErrorMessage="1" sqref="B11:C15 B17:C22 B24:C24 B45:C45 B33:C35 B5:C9 B26:C31 B37:C43" xr:uid="{D1A5BC92-A4DE-4D8F-A9A7-82FAA39BDF12}">
      <formula1>"1, 0,"</formula1>
    </dataValidation>
  </dataValidations>
  <hyperlinks>
    <hyperlink ref="J8" r:id="rId1" xr:uid="{BF1DE702-4DC6-4114-B023-936F098A97F0}"/>
    <hyperlink ref="J12" r:id="rId2" xr:uid="{5ECE2B17-7BE0-47FB-A97A-D13EE414F506}"/>
    <hyperlink ref="J18" r:id="rId3" display="https://www.stjornarradid.is/efst-a-baugi/frettir/stok-frett/2019/12/17/Bilar-rikisins-verda-umhverfisvaenir/" xr:uid="{0E162FEB-6B4D-4344-9F33-5B218C0F759F}"/>
    <hyperlink ref="J11" r:id="rId4" xr:uid="{A6F78DC4-2130-4406-B20D-CDFD1F1CC3B3}"/>
    <hyperlink ref="J15" r:id="rId5" xr:uid="{A398DAF8-3BA0-451A-9B86-70406245BA60}"/>
    <hyperlink ref="J24" r:id="rId6" xr:uid="{2F7670A0-C35B-4D37-A364-6263946E87F3}"/>
    <hyperlink ref="J33" r:id="rId7" display="Sjá mynd af samanburði á kolefnisspori matvæla" xr:uid="{542E5FE1-9E4F-49CD-B0BA-410FD331108D}"/>
    <hyperlink ref="J43" r:id="rId8" display="Sjá mynd af samanburði á kolefnisspori matvæla" xr:uid="{18679743-6FBE-4178-AE60-0004919D1DFF}"/>
  </hyperlinks>
  <pageMargins left="0.7" right="0.7" top="0.75" bottom="0.75" header="0.3" footer="0.3"/>
  <pageSetup paperSize="9" scale="41" fitToHeight="0" orientation="landscape" r:id="rId9"/>
  <drawing r:id="rId10"/>
  <legacyDrawing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87"/>
  <sheetViews>
    <sheetView showGridLines="0" topLeftCell="A16" zoomScale="90" zoomScaleNormal="90" workbookViewId="0">
      <selection activeCell="E8" sqref="E8"/>
    </sheetView>
  </sheetViews>
  <sheetFormatPr defaultColWidth="8.85546875" defaultRowHeight="15" outlineLevelCol="1" x14ac:dyDescent="0.25"/>
  <cols>
    <col min="1" max="1" width="8.85546875" style="3"/>
    <col min="2" max="2" width="7.28515625" style="69" hidden="1" customWidth="1" outlineLevel="1"/>
    <col min="3" max="3" width="10.7109375" style="69" hidden="1" customWidth="1" outlineLevel="1"/>
    <col min="4" max="4" width="22.5703125" style="29" hidden="1" customWidth="1" outlineLevel="1"/>
    <col min="5" max="5" width="75.7109375" style="1" customWidth="1" collapsed="1"/>
    <col min="6" max="6" width="60.7109375" style="62" customWidth="1"/>
    <col min="7" max="7" width="17.7109375" customWidth="1"/>
    <col min="8" max="8" width="10.7109375" customWidth="1"/>
    <col min="9" max="9" width="20.85546875" customWidth="1"/>
    <col min="10" max="10" width="55.7109375" style="72" customWidth="1"/>
    <col min="11" max="18" width="8.85546875" style="3"/>
  </cols>
  <sheetData>
    <row r="1" spans="2:10" s="3" customFormat="1" ht="30" customHeight="1" x14ac:dyDescent="0.25"/>
    <row r="2" spans="2:10" s="3" customFormat="1" ht="25.5" customHeight="1" x14ac:dyDescent="0.25">
      <c r="B2" s="69"/>
      <c r="C2" s="69"/>
      <c r="D2" s="29"/>
      <c r="E2" s="19" t="s">
        <v>218</v>
      </c>
      <c r="F2" s="18"/>
      <c r="G2" s="5" t="s">
        <v>4</v>
      </c>
      <c r="H2" s="6"/>
      <c r="I2" s="5" t="s">
        <v>5</v>
      </c>
      <c r="J2" s="71"/>
    </row>
    <row r="3" spans="2:10" s="3" customFormat="1" ht="108" customHeight="1" x14ac:dyDescent="0.25">
      <c r="B3" s="69"/>
      <c r="C3" s="69"/>
      <c r="D3" s="29"/>
      <c r="E3" s="275" t="s">
        <v>219</v>
      </c>
      <c r="F3" s="61"/>
      <c r="G3" s="33"/>
      <c r="H3" s="102"/>
      <c r="I3" s="102"/>
      <c r="J3" s="103"/>
    </row>
    <row r="4" spans="2:10" ht="120" x14ac:dyDescent="0.25">
      <c r="B4" s="395" t="s">
        <v>7</v>
      </c>
      <c r="C4" s="395"/>
      <c r="D4" s="395"/>
      <c r="E4" s="65" t="s">
        <v>220</v>
      </c>
      <c r="F4" s="67" t="s">
        <v>221</v>
      </c>
      <c r="G4" s="39" t="s">
        <v>10</v>
      </c>
      <c r="H4" s="38" t="s">
        <v>11</v>
      </c>
      <c r="I4" s="39" t="s">
        <v>12</v>
      </c>
      <c r="J4" s="74" t="s">
        <v>13</v>
      </c>
    </row>
    <row r="5" spans="2:10" ht="30" customHeight="1" x14ac:dyDescent="0.25">
      <c r="B5" s="88" t="s">
        <v>14</v>
      </c>
      <c r="C5" s="77" t="s">
        <v>11</v>
      </c>
      <c r="D5" s="77" t="s">
        <v>15</v>
      </c>
      <c r="E5" s="276" t="s">
        <v>222</v>
      </c>
      <c r="F5" s="277"/>
      <c r="G5" s="278"/>
      <c r="H5" s="278"/>
      <c r="I5" s="278"/>
      <c r="J5" s="279"/>
    </row>
    <row r="6" spans="2:10" ht="60" x14ac:dyDescent="0.25">
      <c r="B6" s="104"/>
      <c r="C6" s="120"/>
      <c r="D6" s="123"/>
      <c r="E6" s="32" t="s">
        <v>223</v>
      </c>
      <c r="F6" s="187"/>
      <c r="G6" s="187"/>
      <c r="H6" s="187"/>
      <c r="I6" s="187"/>
      <c r="J6" s="238" t="s">
        <v>224</v>
      </c>
    </row>
    <row r="7" spans="2:10" ht="45" x14ac:dyDescent="0.25">
      <c r="B7" s="104"/>
      <c r="C7" s="120"/>
      <c r="D7" s="123"/>
      <c r="E7" s="22" t="s">
        <v>225</v>
      </c>
      <c r="F7" s="182"/>
      <c r="G7" s="187"/>
      <c r="H7" s="187"/>
      <c r="I7" s="187"/>
      <c r="J7" s="282"/>
    </row>
    <row r="8" spans="2:10" ht="47.1" customHeight="1" x14ac:dyDescent="0.25">
      <c r="B8" s="104"/>
      <c r="C8" s="120"/>
      <c r="D8" s="123"/>
      <c r="E8" s="105" t="s">
        <v>226</v>
      </c>
      <c r="F8" s="161"/>
      <c r="G8" s="161"/>
      <c r="H8" s="161"/>
      <c r="I8" s="161"/>
      <c r="J8" s="220" t="s">
        <v>227</v>
      </c>
    </row>
    <row r="9" spans="2:10" ht="30" customHeight="1" x14ac:dyDescent="0.25">
      <c r="B9" s="85"/>
      <c r="C9" s="191"/>
      <c r="D9" s="191"/>
      <c r="E9" s="280" t="s">
        <v>228</v>
      </c>
      <c r="F9" s="281"/>
      <c r="G9" s="281"/>
      <c r="H9" s="281"/>
      <c r="I9" s="281"/>
      <c r="J9" s="283"/>
    </row>
    <row r="10" spans="2:10" ht="30" x14ac:dyDescent="0.25">
      <c r="B10" s="291"/>
      <c r="C10" s="292"/>
      <c r="D10" s="293"/>
      <c r="E10" s="64" t="s">
        <v>229</v>
      </c>
      <c r="F10" s="161"/>
      <c r="G10" s="161"/>
      <c r="H10" s="161"/>
      <c r="I10" s="161"/>
      <c r="J10" s="284"/>
    </row>
    <row r="11" spans="2:10" ht="30" x14ac:dyDescent="0.25">
      <c r="B11" s="104"/>
      <c r="C11" s="120"/>
      <c r="D11" s="123"/>
      <c r="E11" s="64" t="s">
        <v>230</v>
      </c>
      <c r="F11" s="161"/>
      <c r="G11" s="161"/>
      <c r="H11" s="161"/>
      <c r="I11" s="161"/>
      <c r="J11" s="284"/>
    </row>
    <row r="12" spans="2:10" x14ac:dyDescent="0.25">
      <c r="B12" s="104"/>
      <c r="C12" s="120"/>
      <c r="D12" s="110"/>
      <c r="E12" s="64" t="s">
        <v>231</v>
      </c>
      <c r="F12" s="161"/>
      <c r="G12" s="161"/>
      <c r="H12" s="161"/>
      <c r="I12" s="161"/>
      <c r="J12" s="284"/>
    </row>
    <row r="13" spans="2:10" x14ac:dyDescent="0.25">
      <c r="B13" s="104"/>
      <c r="C13" s="120"/>
      <c r="D13" s="123"/>
      <c r="E13" s="64" t="s">
        <v>232</v>
      </c>
      <c r="F13" s="161"/>
      <c r="G13" s="161"/>
      <c r="H13" s="161"/>
      <c r="I13" s="161"/>
      <c r="J13" s="284"/>
    </row>
    <row r="14" spans="2:10" x14ac:dyDescent="0.25">
      <c r="B14" s="104"/>
      <c r="C14" s="120"/>
      <c r="D14" s="123"/>
      <c r="E14" s="64" t="s">
        <v>233</v>
      </c>
      <c r="F14" s="161"/>
      <c r="G14" s="161"/>
      <c r="H14" s="161"/>
      <c r="I14" s="161"/>
      <c r="J14" s="284"/>
    </row>
    <row r="15" spans="2:10" x14ac:dyDescent="0.25">
      <c r="B15" s="104"/>
      <c r="C15" s="120"/>
      <c r="D15" s="123"/>
      <c r="E15" s="64" t="s">
        <v>234</v>
      </c>
      <c r="F15" s="161"/>
      <c r="G15" s="161"/>
      <c r="H15" s="161"/>
      <c r="I15" s="161"/>
      <c r="J15" s="284"/>
    </row>
    <row r="16" spans="2:10" ht="95.25" customHeight="1" x14ac:dyDescent="0.25">
      <c r="B16" s="104"/>
      <c r="C16" s="120"/>
      <c r="D16" s="123"/>
      <c r="E16" s="31" t="s">
        <v>235</v>
      </c>
      <c r="F16" s="161"/>
      <c r="G16" s="161"/>
      <c r="H16" s="161"/>
      <c r="I16" s="161"/>
      <c r="J16" s="220" t="s">
        <v>236</v>
      </c>
    </row>
    <row r="17" spans="2:10" ht="30" customHeight="1" x14ac:dyDescent="0.25">
      <c r="B17" s="87"/>
      <c r="C17" s="192"/>
      <c r="D17" s="196"/>
      <c r="E17" s="276" t="s">
        <v>237</v>
      </c>
      <c r="F17" s="281"/>
      <c r="G17" s="281"/>
      <c r="H17" s="281"/>
      <c r="I17" s="281"/>
      <c r="J17" s="283"/>
    </row>
    <row r="18" spans="2:10" ht="30" x14ac:dyDescent="0.25">
      <c r="B18" s="104"/>
      <c r="C18" s="120"/>
      <c r="D18" s="123"/>
      <c r="E18" s="32" t="s">
        <v>238</v>
      </c>
      <c r="F18" s="161"/>
      <c r="G18" s="187"/>
      <c r="H18" s="187"/>
      <c r="I18" s="187"/>
      <c r="J18" s="282"/>
    </row>
    <row r="19" spans="2:10" ht="27.95" customHeight="1" x14ac:dyDescent="0.25">
      <c r="B19" s="104"/>
      <c r="C19" s="120"/>
      <c r="D19" s="130"/>
      <c r="E19" s="31" t="s">
        <v>239</v>
      </c>
      <c r="F19" s="161"/>
      <c r="G19" s="161"/>
      <c r="H19" s="161"/>
      <c r="I19" s="161"/>
      <c r="J19" s="284"/>
    </row>
    <row r="20" spans="2:10" ht="30" x14ac:dyDescent="0.25">
      <c r="B20" s="104"/>
      <c r="C20" s="120"/>
      <c r="D20" s="123"/>
      <c r="E20" s="66" t="s">
        <v>240</v>
      </c>
      <c r="F20" s="188"/>
      <c r="G20" s="188"/>
      <c r="H20" s="188"/>
      <c r="I20" s="188"/>
      <c r="J20" s="285"/>
    </row>
    <row r="21" spans="2:10" ht="30" customHeight="1" x14ac:dyDescent="0.25">
      <c r="B21" s="90"/>
      <c r="C21" s="192"/>
      <c r="D21" s="196"/>
      <c r="E21" s="276" t="s">
        <v>241</v>
      </c>
      <c r="F21" s="281"/>
      <c r="G21" s="281"/>
      <c r="H21" s="281"/>
      <c r="I21" s="281"/>
      <c r="J21" s="283"/>
    </row>
    <row r="22" spans="2:10" ht="60" x14ac:dyDescent="0.25">
      <c r="B22" s="104"/>
      <c r="C22" s="120"/>
      <c r="D22" s="123"/>
      <c r="E22" s="32" t="s">
        <v>242</v>
      </c>
      <c r="F22" s="182"/>
      <c r="G22" s="187"/>
      <c r="H22" s="187"/>
      <c r="I22" s="187"/>
      <c r="J22" s="238"/>
    </row>
    <row r="23" spans="2:10" x14ac:dyDescent="0.25">
      <c r="B23" s="291"/>
      <c r="C23" s="292"/>
      <c r="D23" s="293"/>
      <c r="E23" s="31" t="s">
        <v>243</v>
      </c>
      <c r="F23" s="161"/>
      <c r="G23" s="161"/>
      <c r="H23" s="161"/>
      <c r="I23" s="161"/>
      <c r="J23" s="220" t="s">
        <v>244</v>
      </c>
    </row>
    <row r="24" spans="2:10" ht="23.1" customHeight="1" x14ac:dyDescent="0.25">
      <c r="B24" s="104"/>
      <c r="C24" s="120"/>
      <c r="D24" s="123"/>
      <c r="E24" s="22" t="s">
        <v>245</v>
      </c>
      <c r="F24" s="161"/>
      <c r="G24" s="161"/>
      <c r="H24" s="161"/>
      <c r="I24" s="161"/>
      <c r="J24" s="284"/>
    </row>
    <row r="25" spans="2:10" ht="26.1" customHeight="1" x14ac:dyDescent="0.25">
      <c r="B25" s="104"/>
      <c r="C25" s="120"/>
      <c r="D25" s="123"/>
      <c r="E25" s="22" t="s">
        <v>246</v>
      </c>
      <c r="F25" s="161"/>
      <c r="G25" s="161"/>
      <c r="H25" s="161"/>
      <c r="I25" s="161"/>
      <c r="J25" s="284"/>
    </row>
    <row r="26" spans="2:10" ht="30" customHeight="1" x14ac:dyDescent="0.25">
      <c r="B26" s="289"/>
      <c r="C26" s="290"/>
      <c r="D26" s="196"/>
      <c r="E26" s="276" t="s">
        <v>247</v>
      </c>
      <c r="F26" s="281"/>
      <c r="G26" s="281"/>
      <c r="H26" s="281"/>
      <c r="I26" s="281"/>
      <c r="J26" s="283"/>
    </row>
    <row r="27" spans="2:10" ht="60" x14ac:dyDescent="0.25">
      <c r="B27" s="104"/>
      <c r="C27" s="120"/>
      <c r="D27" s="123"/>
      <c r="E27" s="32" t="s">
        <v>248</v>
      </c>
      <c r="F27" s="182"/>
      <c r="G27" s="187"/>
      <c r="H27" s="187"/>
      <c r="I27" s="187"/>
      <c r="J27" s="238" t="s">
        <v>249</v>
      </c>
    </row>
    <row r="28" spans="2:10" ht="30" customHeight="1" x14ac:dyDescent="0.25">
      <c r="B28" s="91"/>
      <c r="C28" s="197"/>
      <c r="D28" s="198"/>
      <c r="E28" s="276" t="s">
        <v>250</v>
      </c>
      <c r="F28" s="281"/>
      <c r="G28" s="281"/>
      <c r="H28" s="281"/>
      <c r="I28" s="281"/>
      <c r="J28" s="283"/>
    </row>
    <row r="29" spans="2:10" ht="30" x14ac:dyDescent="0.25">
      <c r="B29" s="104"/>
      <c r="C29" s="120"/>
      <c r="D29" s="123"/>
      <c r="E29" s="21" t="s">
        <v>251</v>
      </c>
      <c r="F29" s="187"/>
      <c r="G29" s="187"/>
      <c r="H29" s="187"/>
      <c r="I29" s="187"/>
      <c r="J29" s="238" t="s">
        <v>252</v>
      </c>
    </row>
    <row r="30" spans="2:10" ht="54" customHeight="1" x14ac:dyDescent="0.25">
      <c r="B30" s="291"/>
      <c r="C30" s="292"/>
      <c r="D30" s="293"/>
      <c r="E30" s="21" t="s">
        <v>253</v>
      </c>
      <c r="F30" s="187"/>
      <c r="G30" s="187"/>
      <c r="H30" s="187"/>
      <c r="I30" s="187"/>
      <c r="J30" s="238" t="s">
        <v>254</v>
      </c>
    </row>
    <row r="31" spans="2:10" ht="24.95" customHeight="1" x14ac:dyDescent="0.25">
      <c r="B31" s="104"/>
      <c r="C31" s="120"/>
      <c r="D31" s="123"/>
      <c r="E31" s="22" t="s">
        <v>255</v>
      </c>
      <c r="F31" s="161"/>
      <c r="G31" s="161"/>
      <c r="H31" s="161"/>
      <c r="I31" s="161"/>
      <c r="J31" s="284"/>
    </row>
    <row r="32" spans="2:10" ht="30" x14ac:dyDescent="0.25">
      <c r="B32" s="104"/>
      <c r="C32" s="120"/>
      <c r="D32" s="123"/>
      <c r="E32" s="31" t="s">
        <v>256</v>
      </c>
      <c r="F32" s="161"/>
      <c r="G32" s="161"/>
      <c r="H32" s="161"/>
      <c r="I32" s="161"/>
      <c r="J32" s="284"/>
    </row>
    <row r="33" spans="2:10" x14ac:dyDescent="0.25">
      <c r="B33" s="104"/>
      <c r="C33" s="120"/>
      <c r="D33" s="123"/>
      <c r="E33" s="31" t="s">
        <v>257</v>
      </c>
      <c r="F33" s="161"/>
      <c r="G33" s="161"/>
      <c r="H33" s="161"/>
      <c r="I33" s="161"/>
      <c r="J33" s="284"/>
    </row>
    <row r="34" spans="2:10" ht="24.95" customHeight="1" x14ac:dyDescent="0.25">
      <c r="B34" s="104"/>
      <c r="C34" s="120"/>
      <c r="D34" s="123"/>
      <c r="E34" s="66" t="s">
        <v>258</v>
      </c>
      <c r="F34" s="188"/>
      <c r="G34" s="188"/>
      <c r="H34" s="188"/>
      <c r="I34" s="188"/>
      <c r="J34" s="285"/>
    </row>
    <row r="35" spans="2:10" x14ac:dyDescent="0.25">
      <c r="B35" s="104"/>
      <c r="C35" s="120"/>
      <c r="D35" s="123"/>
      <c r="E35" s="31" t="s">
        <v>259</v>
      </c>
      <c r="F35" s="161"/>
      <c r="G35" s="161"/>
      <c r="H35" s="161"/>
      <c r="I35" s="161"/>
      <c r="J35" s="284"/>
    </row>
    <row r="36" spans="2:10" s="3" customFormat="1" ht="30.75" thickBot="1" x14ac:dyDescent="0.3">
      <c r="B36" s="89" t="s">
        <v>14</v>
      </c>
      <c r="C36" s="80" t="s">
        <v>11</v>
      </c>
      <c r="D36" s="81" t="s">
        <v>68</v>
      </c>
      <c r="E36" s="7"/>
      <c r="F36" s="18"/>
      <c r="J36" s="71"/>
    </row>
    <row r="37" spans="2:10" s="3" customFormat="1" ht="45.75" thickBot="1" x14ac:dyDescent="0.3">
      <c r="B37" s="82">
        <f>SUM(B6:B35)</f>
        <v>0</v>
      </c>
      <c r="C37" s="83">
        <f>SUM(C6:C35)</f>
        <v>0</v>
      </c>
      <c r="D37" s="84">
        <f>ROUND((22-C37),0)</f>
        <v>22</v>
      </c>
      <c r="E37" s="29" t="s">
        <v>260</v>
      </c>
      <c r="F37" s="18"/>
      <c r="J37" s="71"/>
    </row>
    <row r="38" spans="2:10" s="3" customFormat="1" x14ac:dyDescent="0.25">
      <c r="B38" s="79"/>
      <c r="C38" s="79"/>
      <c r="D38" s="29"/>
      <c r="F38" s="18"/>
      <c r="J38" s="71"/>
    </row>
    <row r="39" spans="2:10" s="3" customFormat="1" ht="30" customHeight="1" x14ac:dyDescent="0.25">
      <c r="B39" s="69"/>
      <c r="C39" s="69"/>
      <c r="D39" s="29"/>
      <c r="E39" s="29"/>
      <c r="F39" s="18"/>
      <c r="J39" s="71"/>
    </row>
    <row r="40" spans="2:10" s="3" customFormat="1" x14ac:dyDescent="0.25">
      <c r="B40" s="69"/>
      <c r="C40" s="69"/>
      <c r="D40" s="29"/>
      <c r="E40" s="7"/>
      <c r="F40" s="18"/>
      <c r="J40" s="71"/>
    </row>
    <row r="41" spans="2:10" s="3" customFormat="1" x14ac:dyDescent="0.25">
      <c r="B41" s="69"/>
      <c r="C41" s="69"/>
      <c r="D41" s="29"/>
      <c r="E41" s="7"/>
      <c r="F41" s="18"/>
      <c r="J41" s="71"/>
    </row>
    <row r="42" spans="2:10" s="3" customFormat="1" x14ac:dyDescent="0.25">
      <c r="B42" s="69"/>
      <c r="C42" s="69"/>
      <c r="D42" s="29"/>
      <c r="E42" s="7"/>
      <c r="F42" s="18"/>
      <c r="J42" s="71"/>
    </row>
    <row r="43" spans="2:10" s="3" customFormat="1" x14ac:dyDescent="0.25">
      <c r="B43" s="69"/>
      <c r="C43" s="69"/>
      <c r="D43" s="29"/>
      <c r="E43" s="7"/>
      <c r="F43" s="18"/>
      <c r="J43" s="71"/>
    </row>
    <row r="44" spans="2:10" s="3" customFormat="1" x14ac:dyDescent="0.25">
      <c r="B44" s="69"/>
      <c r="C44" s="69"/>
      <c r="D44" s="29"/>
      <c r="E44" s="7"/>
      <c r="F44" s="18"/>
      <c r="J44" s="71"/>
    </row>
    <row r="45" spans="2:10" s="3" customFormat="1" x14ac:dyDescent="0.25">
      <c r="B45" s="69"/>
      <c r="C45" s="69"/>
      <c r="D45" s="29"/>
      <c r="E45" s="7"/>
      <c r="F45" s="18"/>
      <c r="J45" s="71"/>
    </row>
    <row r="46" spans="2:10" s="3" customFormat="1" x14ac:dyDescent="0.25">
      <c r="B46" s="69"/>
      <c r="C46" s="69"/>
      <c r="D46" s="29"/>
      <c r="E46" s="7"/>
      <c r="F46" s="18"/>
      <c r="J46" s="71"/>
    </row>
    <row r="47" spans="2:10" s="3" customFormat="1" x14ac:dyDescent="0.25">
      <c r="B47" s="69"/>
      <c r="C47" s="69"/>
      <c r="D47" s="29"/>
      <c r="E47" s="7"/>
      <c r="F47" s="18"/>
      <c r="J47" s="71"/>
    </row>
    <row r="48" spans="2:10" s="3" customFormat="1" x14ac:dyDescent="0.25">
      <c r="B48" s="69"/>
      <c r="C48" s="69"/>
      <c r="D48" s="29"/>
      <c r="E48" s="7"/>
      <c r="F48" s="18"/>
      <c r="J48" s="71"/>
    </row>
    <row r="49" spans="2:10" s="3" customFormat="1" x14ac:dyDescent="0.25">
      <c r="B49" s="69"/>
      <c r="C49" s="69"/>
      <c r="D49" s="29"/>
      <c r="E49" s="7"/>
      <c r="F49" s="18"/>
      <c r="J49" s="71"/>
    </row>
    <row r="50" spans="2:10" s="3" customFormat="1" x14ac:dyDescent="0.25">
      <c r="B50" s="69"/>
      <c r="C50" s="69"/>
      <c r="D50" s="29"/>
      <c r="E50" s="7"/>
      <c r="F50" s="18"/>
      <c r="J50" s="71"/>
    </row>
    <row r="51" spans="2:10" s="3" customFormat="1" x14ac:dyDescent="0.25">
      <c r="B51" s="69"/>
      <c r="C51" s="69"/>
      <c r="D51" s="29"/>
      <c r="E51" s="7"/>
      <c r="F51" s="18"/>
      <c r="J51" s="71"/>
    </row>
    <row r="52" spans="2:10" s="3" customFormat="1" x14ac:dyDescent="0.25">
      <c r="B52" s="69"/>
      <c r="C52" s="69"/>
      <c r="D52" s="29"/>
      <c r="E52" s="7"/>
      <c r="F52" s="18"/>
      <c r="J52" s="71"/>
    </row>
    <row r="53" spans="2:10" s="3" customFormat="1" x14ac:dyDescent="0.25">
      <c r="B53" s="69"/>
      <c r="C53" s="69"/>
      <c r="D53" s="29"/>
      <c r="E53" s="7"/>
      <c r="F53" s="18"/>
      <c r="J53" s="71"/>
    </row>
    <row r="54" spans="2:10" s="3" customFormat="1" x14ac:dyDescent="0.25">
      <c r="B54" s="69"/>
      <c r="C54" s="69"/>
      <c r="D54" s="29"/>
      <c r="E54" s="7"/>
      <c r="F54" s="18"/>
      <c r="J54" s="71"/>
    </row>
    <row r="55" spans="2:10" s="3" customFormat="1" x14ac:dyDescent="0.25">
      <c r="B55" s="69"/>
      <c r="C55" s="69"/>
      <c r="D55" s="29"/>
      <c r="E55" s="7"/>
      <c r="F55" s="18"/>
      <c r="J55" s="71"/>
    </row>
    <row r="56" spans="2:10" s="3" customFormat="1" x14ac:dyDescent="0.25">
      <c r="B56" s="69"/>
      <c r="C56" s="69"/>
      <c r="D56" s="29"/>
      <c r="E56" s="7"/>
      <c r="F56" s="18"/>
      <c r="J56" s="71"/>
    </row>
    <row r="57" spans="2:10" s="3" customFormat="1" x14ac:dyDescent="0.25">
      <c r="B57" s="69"/>
      <c r="C57" s="69"/>
      <c r="D57" s="29"/>
      <c r="E57" s="7"/>
      <c r="F57" s="18"/>
      <c r="J57" s="71"/>
    </row>
    <row r="58" spans="2:10" s="3" customFormat="1" x14ac:dyDescent="0.25">
      <c r="B58" s="69"/>
      <c r="C58" s="69"/>
      <c r="D58" s="29"/>
      <c r="E58" s="7"/>
      <c r="F58" s="18"/>
      <c r="J58" s="71"/>
    </row>
    <row r="59" spans="2:10" s="3" customFormat="1" x14ac:dyDescent="0.25">
      <c r="B59" s="69"/>
      <c r="C59" s="69"/>
      <c r="D59" s="29"/>
      <c r="E59" s="7"/>
      <c r="F59" s="18"/>
      <c r="J59" s="71"/>
    </row>
    <row r="60" spans="2:10" s="3" customFormat="1" x14ac:dyDescent="0.25">
      <c r="B60" s="69"/>
      <c r="C60" s="69"/>
      <c r="D60" s="29"/>
      <c r="E60" s="7"/>
      <c r="F60" s="18"/>
      <c r="J60" s="71"/>
    </row>
    <row r="61" spans="2:10" s="3" customFormat="1" x14ac:dyDescent="0.25">
      <c r="B61" s="69"/>
      <c r="C61" s="69"/>
      <c r="D61" s="29"/>
      <c r="E61" s="7"/>
      <c r="F61" s="18"/>
      <c r="J61" s="71"/>
    </row>
    <row r="62" spans="2:10" s="3" customFormat="1" x14ac:dyDescent="0.25">
      <c r="B62" s="69"/>
      <c r="C62" s="69"/>
      <c r="D62" s="29"/>
      <c r="E62" s="7"/>
      <c r="F62" s="18"/>
      <c r="J62" s="71"/>
    </row>
    <row r="63" spans="2:10" s="3" customFormat="1" x14ac:dyDescent="0.25">
      <c r="B63" s="69"/>
      <c r="C63" s="69"/>
      <c r="D63" s="29"/>
      <c r="E63" s="7"/>
      <c r="F63" s="18"/>
      <c r="J63" s="71"/>
    </row>
    <row r="64" spans="2:10" s="3" customFormat="1" x14ac:dyDescent="0.25">
      <c r="B64" s="69"/>
      <c r="C64" s="69"/>
      <c r="D64" s="29"/>
      <c r="E64" s="7"/>
      <c r="F64" s="18"/>
      <c r="J64" s="71"/>
    </row>
    <row r="65" spans="2:10" s="3" customFormat="1" x14ac:dyDescent="0.25">
      <c r="B65" s="69"/>
      <c r="C65" s="69"/>
      <c r="D65" s="29"/>
      <c r="E65" s="7"/>
      <c r="F65" s="18"/>
      <c r="J65" s="71"/>
    </row>
    <row r="66" spans="2:10" s="3" customFormat="1" x14ac:dyDescent="0.25">
      <c r="B66" s="69"/>
      <c r="C66" s="69"/>
      <c r="D66" s="29"/>
      <c r="E66" s="7"/>
      <c r="F66" s="18"/>
      <c r="J66" s="71"/>
    </row>
    <row r="67" spans="2:10" s="3" customFormat="1" x14ac:dyDescent="0.25">
      <c r="B67" s="69"/>
      <c r="C67" s="69"/>
      <c r="D67" s="29"/>
      <c r="E67" s="7"/>
      <c r="F67" s="18"/>
      <c r="J67" s="71"/>
    </row>
    <row r="68" spans="2:10" s="3" customFormat="1" x14ac:dyDescent="0.25">
      <c r="B68" s="69"/>
      <c r="C68" s="69"/>
      <c r="D68" s="29"/>
      <c r="E68" s="7"/>
      <c r="F68" s="18"/>
      <c r="J68" s="71"/>
    </row>
    <row r="69" spans="2:10" s="3" customFormat="1" x14ac:dyDescent="0.25">
      <c r="B69" s="69"/>
      <c r="C69" s="69"/>
      <c r="D69" s="29"/>
      <c r="E69" s="7"/>
      <c r="F69" s="18"/>
      <c r="J69" s="71"/>
    </row>
    <row r="70" spans="2:10" s="3" customFormat="1" x14ac:dyDescent="0.25">
      <c r="B70" s="69"/>
      <c r="C70" s="69"/>
      <c r="D70" s="29"/>
      <c r="E70" s="7"/>
      <c r="F70" s="18"/>
      <c r="J70" s="71"/>
    </row>
    <row r="71" spans="2:10" s="3" customFormat="1" x14ac:dyDescent="0.25">
      <c r="B71" s="69"/>
      <c r="C71" s="69"/>
      <c r="D71" s="29"/>
      <c r="E71" s="7"/>
      <c r="F71" s="18"/>
      <c r="J71" s="71"/>
    </row>
    <row r="72" spans="2:10" s="3" customFormat="1" x14ac:dyDescent="0.25">
      <c r="B72" s="69"/>
      <c r="C72" s="69"/>
      <c r="D72" s="29"/>
      <c r="E72" s="7"/>
      <c r="F72" s="18"/>
      <c r="J72" s="71"/>
    </row>
    <row r="73" spans="2:10" s="3" customFormat="1" x14ac:dyDescent="0.25">
      <c r="B73" s="69"/>
      <c r="C73" s="69"/>
      <c r="D73" s="29"/>
      <c r="E73" s="7"/>
      <c r="F73" s="18"/>
      <c r="J73" s="71"/>
    </row>
    <row r="74" spans="2:10" s="3" customFormat="1" x14ac:dyDescent="0.25">
      <c r="B74" s="69"/>
      <c r="C74" s="69"/>
      <c r="D74" s="29"/>
      <c r="E74" s="7"/>
      <c r="F74" s="18"/>
      <c r="J74" s="71"/>
    </row>
    <row r="75" spans="2:10" s="3" customFormat="1" x14ac:dyDescent="0.25">
      <c r="B75" s="69"/>
      <c r="C75" s="69"/>
      <c r="D75" s="29"/>
      <c r="E75" s="7"/>
      <c r="F75" s="18"/>
      <c r="J75" s="71"/>
    </row>
    <row r="76" spans="2:10" s="3" customFormat="1" x14ac:dyDescent="0.25">
      <c r="B76" s="69"/>
      <c r="C76" s="69"/>
      <c r="D76" s="29"/>
      <c r="E76" s="7"/>
      <c r="F76" s="18"/>
      <c r="J76" s="71"/>
    </row>
    <row r="77" spans="2:10" s="3" customFormat="1" x14ac:dyDescent="0.25">
      <c r="B77" s="69"/>
      <c r="C77" s="69"/>
      <c r="D77" s="29"/>
      <c r="E77" s="7"/>
      <c r="F77" s="18"/>
      <c r="J77" s="71"/>
    </row>
    <row r="78" spans="2:10" s="3" customFormat="1" x14ac:dyDescent="0.25">
      <c r="B78" s="69"/>
      <c r="C78" s="69"/>
      <c r="D78" s="29"/>
      <c r="E78" s="7"/>
      <c r="F78" s="18"/>
      <c r="J78" s="71"/>
    </row>
    <row r="79" spans="2:10" s="3" customFormat="1" x14ac:dyDescent="0.25">
      <c r="B79" s="69"/>
      <c r="C79" s="69"/>
      <c r="D79" s="29"/>
      <c r="E79" s="7"/>
      <c r="F79" s="18"/>
      <c r="J79" s="71"/>
    </row>
    <row r="80" spans="2:10" s="3" customFormat="1" x14ac:dyDescent="0.25">
      <c r="B80" s="69"/>
      <c r="C80" s="69"/>
      <c r="D80" s="29"/>
      <c r="E80" s="7"/>
      <c r="F80" s="18"/>
      <c r="J80" s="71"/>
    </row>
    <row r="81" spans="2:10" s="3" customFormat="1" x14ac:dyDescent="0.25">
      <c r="B81" s="69"/>
      <c r="C81" s="69"/>
      <c r="D81" s="29"/>
      <c r="E81" s="7"/>
      <c r="F81" s="18"/>
      <c r="J81" s="71"/>
    </row>
    <row r="82" spans="2:10" s="3" customFormat="1" x14ac:dyDescent="0.25">
      <c r="B82" s="69"/>
      <c r="C82" s="69"/>
      <c r="D82" s="29"/>
      <c r="E82" s="7"/>
      <c r="F82" s="18"/>
      <c r="J82" s="71"/>
    </row>
    <row r="83" spans="2:10" s="3" customFormat="1" x14ac:dyDescent="0.25">
      <c r="B83" s="69"/>
      <c r="C83" s="69"/>
      <c r="D83" s="29"/>
      <c r="E83" s="7"/>
      <c r="F83" s="18"/>
      <c r="J83" s="71"/>
    </row>
    <row r="84" spans="2:10" s="3" customFormat="1" x14ac:dyDescent="0.25">
      <c r="B84" s="69"/>
      <c r="C84" s="69"/>
      <c r="D84" s="29"/>
      <c r="E84" s="7"/>
      <c r="F84" s="18"/>
      <c r="J84" s="71"/>
    </row>
    <row r="85" spans="2:10" s="3" customFormat="1" x14ac:dyDescent="0.25">
      <c r="B85" s="69"/>
      <c r="C85" s="69"/>
      <c r="D85" s="29"/>
      <c r="E85" s="7"/>
      <c r="F85" s="18"/>
      <c r="J85" s="71"/>
    </row>
    <row r="86" spans="2:10" s="3" customFormat="1" x14ac:dyDescent="0.25">
      <c r="B86" s="69"/>
      <c r="C86" s="69"/>
      <c r="D86" s="29"/>
      <c r="E86" s="7"/>
      <c r="F86" s="18"/>
      <c r="J86" s="71"/>
    </row>
    <row r="87" spans="2:10" s="3" customFormat="1" x14ac:dyDescent="0.25">
      <c r="B87" s="69"/>
      <c r="C87" s="69"/>
      <c r="D87" s="29"/>
      <c r="E87" s="7"/>
      <c r="F87" s="18"/>
      <c r="J87" s="71"/>
    </row>
  </sheetData>
  <sheetProtection algorithmName="SHA-512" hashValue="a7XsssWib063n8+N/s2/W37u7NYBBWfTXlAKcu/3ZHdC+LB7zwipn1iiG4Qk5TBBd1/a6mHT9Amrh/07qx9wtg==" saltValue="SI2amc7JGRcig2TrTDzKew==" spinCount="100000" sheet="1" objects="1" scenarios="1" formatCells="0" formatColumns="0" formatRows="0" insertColumns="0"/>
  <mergeCells count="1">
    <mergeCell ref="B4:D4"/>
  </mergeCells>
  <dataValidations count="1">
    <dataValidation type="list" allowBlank="1" showInputMessage="1" showErrorMessage="1" sqref="B6:C8 B10:C16 B18:C20 B29:C35 B22:C27" xr:uid="{2EC7148C-6338-4880-96E7-4E5C7F355DE9}">
      <formula1>"1, 0,"</formula1>
    </dataValidation>
  </dataValidations>
  <pageMargins left="0.7" right="0.7" top="0.75" bottom="0.75" header="0.3" footer="0.3"/>
  <pageSetup paperSize="9" scale="40"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c5058c-5ec2-4ba4-b43d-f72d3c1d1b73">
      <Terms xmlns="http://schemas.microsoft.com/office/infopath/2007/PartnerControls"/>
    </lcf76f155ced4ddcb4097134ff3c332f>
    <TaxCatchAll xmlns="a3ee3bf3-1dd1-456e-b6d2-f00e73f321f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C2CB62B00BAC46997A78BA9DCCC359" ma:contentTypeVersion="12" ma:contentTypeDescription="Create a new document." ma:contentTypeScope="" ma:versionID="9281d9633c5a00487db8fcc0f929e25b">
  <xsd:schema xmlns:xsd="http://www.w3.org/2001/XMLSchema" xmlns:xs="http://www.w3.org/2001/XMLSchema" xmlns:p="http://schemas.microsoft.com/office/2006/metadata/properties" xmlns:ns2="2ac5058c-5ec2-4ba4-b43d-f72d3c1d1b73" xmlns:ns3="a3ee3bf3-1dd1-456e-b6d2-f00e73f321f1" targetNamespace="http://schemas.microsoft.com/office/2006/metadata/properties" ma:root="true" ma:fieldsID="9a844184db5a3d598b7ea82a1fbc5350" ns2:_="" ns3:_="">
    <xsd:import namespace="2ac5058c-5ec2-4ba4-b43d-f72d3c1d1b73"/>
    <xsd:import namespace="a3ee3bf3-1dd1-456e-b6d2-f00e73f321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5058c-5ec2-4ba4-b43d-f72d3c1d1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c0254fb-e812-45f3-91c2-25ce361cbd3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ee3bf3-1dd1-456e-b6d2-f00e73f321f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8953620-4511-4285-b127-d1c90b530226}" ma:internalName="TaxCatchAll" ma:showField="CatchAllData" ma:web="a3ee3bf3-1dd1-456e-b6d2-f00e73f321f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CADDDC-E3DA-453F-A3EE-C39D1CEE27BF}">
  <ds:schemaRefs>
    <ds:schemaRef ds:uri="http://schemas.openxmlformats.org/package/2006/metadata/core-properties"/>
    <ds:schemaRef ds:uri="http://schemas.microsoft.com/office/2006/documentManagement/types"/>
    <ds:schemaRef ds:uri="http://www.w3.org/XML/1998/namespace"/>
    <ds:schemaRef ds:uri="2ac5058c-5ec2-4ba4-b43d-f72d3c1d1b73"/>
    <ds:schemaRef ds:uri="http://schemas.microsoft.com/office/infopath/2007/PartnerControls"/>
    <ds:schemaRef ds:uri="http://purl.org/dc/elements/1.1/"/>
    <ds:schemaRef ds:uri="http://purl.org/dc/terms/"/>
    <ds:schemaRef ds:uri="a3ee3bf3-1dd1-456e-b6d2-f00e73f321f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C132177-17B6-4601-BF3D-8EC69157AAB1}">
  <ds:schemaRefs>
    <ds:schemaRef ds:uri="http://schemas.microsoft.com/sharepoint/v3/contenttype/forms"/>
  </ds:schemaRefs>
</ds:datastoreItem>
</file>

<file path=customXml/itemProps3.xml><?xml version="1.0" encoding="utf-8"?>
<ds:datastoreItem xmlns:ds="http://schemas.openxmlformats.org/officeDocument/2006/customXml" ds:itemID="{A52B801F-4E4D-47BA-ADF1-ACC259EAA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c5058c-5ec2-4ba4-b43d-f72d3c1d1b73"/>
    <ds:schemaRef ds:uri="a3ee3bf3-1dd1-456e-b6d2-f00e73f321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Græn skref</vt:lpstr>
      <vt:lpstr>Skref 1</vt:lpstr>
      <vt:lpstr>Skref 2</vt:lpstr>
      <vt:lpstr>Skref 3</vt:lpstr>
      <vt:lpstr>Skref 4</vt:lpstr>
      <vt:lpstr>Skref 5 umhverfisstjórnun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Hulda</dc:creator>
  <cp:keywords/>
  <dc:description/>
  <cp:lastModifiedBy>Hjörleifur Finnsson</cp:lastModifiedBy>
  <cp:revision/>
  <dcterms:created xsi:type="dcterms:W3CDTF">2013-07-22T09:54:56Z</dcterms:created>
  <dcterms:modified xsi:type="dcterms:W3CDTF">2025-02-24T11:09:06Z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ymi">
    <vt:lpwstr>6;#Neytendateymi|82fc0de5-76eb-4601-99e2-67beeb7902e2</vt:lpwstr>
  </property>
  <property fmtid="{D5CDD505-2E9C-101B-9397-08002B2CF9AE}" pid="3" name="ContentTypeId">
    <vt:lpwstr>0x01010096C2CB62B00BAC46997A78BA9DCCC359</vt:lpwstr>
  </property>
  <property fmtid="{D5CDD505-2E9C-101B-9397-08002B2CF9AE}" pid="4" name="Málaflokkur">
    <vt:lpwstr/>
  </property>
  <property fmtid="{D5CDD505-2E9C-101B-9397-08002B2CF9AE}" pid="5" name="MediaServiceImageTags">
    <vt:lpwstr/>
  </property>
</Properties>
</file>